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9000"/>
  </bookViews>
  <sheets>
    <sheet name="CAPITOLSPECTRUMSİNEMALARI" sheetId="1" r:id="rId1"/>
  </sheets>
  <externalReferences>
    <externalReference r:id="rId2"/>
  </externalReferences>
  <definedNames>
    <definedName name="distribütör">CAPITOLSPECTRUMSİNEMALARI!$B$6:$B$32</definedName>
    <definedName name="eksikfilmler">[1]EKSİKFİLMLER!$A$2:$A$41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CAPITOLSPECTRUMSİNEMALARI!$A$1:$Y$37</definedName>
  </definedNames>
  <calcPr calcId="145621"/>
</workbook>
</file>

<file path=xl/calcChain.xml><?xml version="1.0" encoding="utf-8"?>
<calcChain xmlns="http://schemas.openxmlformats.org/spreadsheetml/2006/main">
  <c r="A492" i="1" l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32" i="1"/>
  <c r="A31" i="1"/>
  <c r="B30" i="1"/>
  <c r="A30" i="1"/>
  <c r="A29" i="1"/>
  <c r="B29" i="1" s="1"/>
  <c r="B28" i="1"/>
  <c r="A28" i="1"/>
  <c r="A27" i="1"/>
  <c r="B27" i="1" s="1"/>
  <c r="A26" i="1"/>
  <c r="A25" i="1"/>
  <c r="B24" i="1"/>
  <c r="A24" i="1"/>
  <c r="B23" i="1"/>
  <c r="A23" i="1"/>
  <c r="A22" i="1"/>
  <c r="B22" i="1" s="1"/>
  <c r="A21" i="1"/>
  <c r="B21" i="1" s="1"/>
  <c r="B20" i="1"/>
  <c r="A20" i="1"/>
  <c r="A19" i="1"/>
  <c r="B19" i="1" s="1"/>
  <c r="B26" i="1" l="1"/>
  <c r="B25" i="1"/>
  <c r="B31" i="1"/>
  <c r="B32" i="1"/>
  <c r="AI482" i="1" l="1"/>
  <c r="AI483" i="1"/>
  <c r="AI477" i="1"/>
  <c r="AI486" i="1"/>
  <c r="AI485" i="1"/>
  <c r="AI470" i="1"/>
  <c r="AI472" i="1"/>
  <c r="AI475" i="1"/>
  <c r="AI467" i="1"/>
  <c r="AI468" i="1"/>
  <c r="AI473" i="1"/>
  <c r="AI469" i="1"/>
  <c r="AI481" i="1"/>
  <c r="AI484" i="1"/>
  <c r="AI487" i="1"/>
  <c r="AI479" i="1"/>
  <c r="AI474" i="1"/>
  <c r="AI466" i="1"/>
  <c r="AI488" i="1"/>
  <c r="AI480" i="1"/>
  <c r="AI471" i="1"/>
  <c r="AI478" i="1"/>
  <c r="AI476" i="1"/>
  <c r="BZ486" i="1"/>
  <c r="BZ485" i="1"/>
  <c r="BZ484" i="1"/>
  <c r="BZ480" i="1"/>
  <c r="BZ481" i="1"/>
  <c r="BZ468" i="1"/>
  <c r="BZ487" i="1"/>
  <c r="BZ472" i="1"/>
  <c r="BZ467" i="1"/>
  <c r="BZ488" i="1"/>
  <c r="BZ483" i="1"/>
  <c r="BZ479" i="1"/>
  <c r="BZ478" i="1"/>
  <c r="BZ466" i="1"/>
  <c r="BZ476" i="1"/>
  <c r="BZ475" i="1"/>
  <c r="BZ477" i="1"/>
  <c r="BZ474" i="1"/>
  <c r="BZ473" i="1"/>
  <c r="BZ471" i="1"/>
  <c r="BZ470" i="1"/>
  <c r="BZ469" i="1"/>
  <c r="BZ482" i="1"/>
  <c r="CE488" i="1"/>
  <c r="CE487" i="1"/>
  <c r="CE477" i="1"/>
  <c r="CE485" i="1"/>
  <c r="CE480" i="1"/>
  <c r="CE476" i="1"/>
  <c r="CE473" i="1"/>
  <c r="CE470" i="1"/>
  <c r="CE475" i="1"/>
  <c r="CE467" i="1"/>
  <c r="CE472" i="1"/>
  <c r="CE471" i="1"/>
  <c r="CE484" i="1"/>
  <c r="CE483" i="1"/>
  <c r="CE478" i="1"/>
  <c r="CE468" i="1"/>
  <c r="CE486" i="1"/>
  <c r="CE469" i="1"/>
  <c r="CE481" i="1"/>
  <c r="CE479" i="1"/>
  <c r="CE482" i="1"/>
  <c r="CE474" i="1"/>
  <c r="CE466" i="1"/>
  <c r="C482" i="1"/>
  <c r="C485" i="1"/>
  <c r="C483" i="1"/>
  <c r="C470" i="1"/>
  <c r="C486" i="1"/>
  <c r="C468" i="1"/>
  <c r="C471" i="1"/>
  <c r="C484" i="1"/>
  <c r="C466" i="1"/>
  <c r="C480" i="1"/>
  <c r="C473" i="1"/>
  <c r="C476" i="1"/>
  <c r="C475" i="1"/>
  <c r="C487" i="1"/>
  <c r="C469" i="1"/>
  <c r="C488" i="1"/>
  <c r="C467" i="1"/>
  <c r="C474" i="1"/>
  <c r="C477" i="1"/>
  <c r="C478" i="1"/>
  <c r="C479" i="1"/>
  <c r="C481" i="1"/>
  <c r="C472" i="1"/>
  <c r="CP486" i="1"/>
  <c r="CP485" i="1"/>
  <c r="CP484" i="1"/>
  <c r="CP480" i="1"/>
  <c r="CP479" i="1"/>
  <c r="CP468" i="1"/>
  <c r="CP482" i="1"/>
  <c r="CP473" i="1"/>
  <c r="CP467" i="1"/>
  <c r="CP483" i="1"/>
  <c r="CP478" i="1"/>
  <c r="CP476" i="1"/>
  <c r="CP475" i="1"/>
  <c r="CP469" i="1"/>
  <c r="CP487" i="1"/>
  <c r="CP472" i="1"/>
  <c r="CP470" i="1"/>
  <c r="CP481" i="1"/>
  <c r="CP477" i="1"/>
  <c r="CP466" i="1"/>
  <c r="CP474" i="1"/>
  <c r="CP471" i="1"/>
  <c r="CP488" i="1"/>
  <c r="CF481" i="1"/>
  <c r="CF485" i="1"/>
  <c r="CF478" i="1"/>
  <c r="CF480" i="1"/>
  <c r="CF486" i="1"/>
  <c r="CF479" i="1"/>
  <c r="CF473" i="1"/>
  <c r="CF470" i="1"/>
  <c r="CF468" i="1"/>
  <c r="CF484" i="1"/>
  <c r="CF472" i="1"/>
  <c r="CF488" i="1"/>
  <c r="CF471" i="1"/>
  <c r="CF474" i="1"/>
  <c r="CF482" i="1"/>
  <c r="CF487" i="1"/>
  <c r="CF477" i="1"/>
  <c r="CF476" i="1"/>
  <c r="CF483" i="1"/>
  <c r="CF469" i="1"/>
  <c r="CF475" i="1"/>
  <c r="CF467" i="1"/>
  <c r="CF466" i="1"/>
  <c r="CN481" i="1"/>
  <c r="CN478" i="1"/>
  <c r="CN484" i="1"/>
  <c r="CN483" i="1"/>
  <c r="CN479" i="1"/>
  <c r="CN476" i="1"/>
  <c r="CN470" i="1"/>
  <c r="CN488" i="1"/>
  <c r="CN487" i="1"/>
  <c r="CN486" i="1"/>
  <c r="CN473" i="1"/>
  <c r="CN485" i="1"/>
  <c r="CN467" i="1"/>
  <c r="CN477" i="1"/>
  <c r="CN475" i="1"/>
  <c r="CN474" i="1"/>
  <c r="CN472" i="1"/>
  <c r="CN482" i="1"/>
  <c r="CN480" i="1"/>
  <c r="CN471" i="1"/>
  <c r="CN468" i="1"/>
  <c r="CN466" i="1"/>
  <c r="CN469" i="1"/>
  <c r="CC487" i="1"/>
  <c r="CC481" i="1"/>
  <c r="CC484" i="1"/>
  <c r="CC478" i="1"/>
  <c r="CC469" i="1"/>
  <c r="CC486" i="1"/>
  <c r="CC485" i="1"/>
  <c r="CC482" i="1"/>
  <c r="CC479" i="1"/>
  <c r="CC470" i="1"/>
  <c r="CC475" i="1"/>
  <c r="CC473" i="1"/>
  <c r="CC472" i="1"/>
  <c r="CC467" i="1"/>
  <c r="CC466" i="1"/>
  <c r="CC476" i="1"/>
  <c r="CC483" i="1"/>
  <c r="CC468" i="1"/>
  <c r="CC474" i="1"/>
  <c r="CC471" i="1"/>
  <c r="CC480" i="1"/>
  <c r="CC477" i="1"/>
  <c r="CC488" i="1"/>
  <c r="CG486" i="1"/>
  <c r="CG485" i="1"/>
  <c r="CG479" i="1"/>
  <c r="CG476" i="1"/>
  <c r="CG473" i="1"/>
  <c r="CG471" i="1"/>
  <c r="CG488" i="1"/>
  <c r="CG483" i="1"/>
  <c r="CG480" i="1"/>
  <c r="CG477" i="1"/>
  <c r="CG470" i="1"/>
  <c r="CG474" i="1"/>
  <c r="CG469" i="1"/>
  <c r="CG482" i="1"/>
  <c r="CG481" i="1"/>
  <c r="CG468" i="1"/>
  <c r="CG484" i="1"/>
  <c r="CG472" i="1"/>
  <c r="CG467" i="1"/>
  <c r="CG478" i="1"/>
  <c r="CG487" i="1"/>
  <c r="CG466" i="1"/>
  <c r="CG475" i="1"/>
  <c r="BR486" i="1"/>
  <c r="BR485" i="1"/>
  <c r="BR484" i="1"/>
  <c r="BR480" i="1"/>
  <c r="BR482" i="1"/>
  <c r="BR468" i="1"/>
  <c r="BR467" i="1"/>
  <c r="BR475" i="1"/>
  <c r="BR474" i="1"/>
  <c r="BR471" i="1"/>
  <c r="BR466" i="1"/>
  <c r="BR470" i="1"/>
  <c r="BR472" i="1"/>
  <c r="BR481" i="1"/>
  <c r="BR473" i="1"/>
  <c r="BR479" i="1"/>
  <c r="BR477" i="1"/>
  <c r="BR488" i="1"/>
  <c r="BR476" i="1"/>
  <c r="BR487" i="1"/>
  <c r="BR469" i="1"/>
  <c r="BR483" i="1"/>
  <c r="BR478" i="1"/>
  <c r="BU484" i="1"/>
  <c r="BU469" i="1"/>
  <c r="BU485" i="1"/>
  <c r="BU480" i="1"/>
  <c r="BU477" i="1"/>
  <c r="BU476" i="1"/>
  <c r="BU483" i="1"/>
  <c r="BU471" i="1"/>
  <c r="BU467" i="1"/>
  <c r="BU487" i="1"/>
  <c r="BU474" i="1"/>
  <c r="BU486" i="1"/>
  <c r="BU478" i="1"/>
  <c r="BU488" i="1"/>
  <c r="BU482" i="1"/>
  <c r="BU472" i="1"/>
  <c r="BU473" i="1"/>
  <c r="BU475" i="1"/>
  <c r="BU481" i="1"/>
  <c r="BU468" i="1"/>
  <c r="BU470" i="1"/>
  <c r="BU466" i="1"/>
  <c r="BU479" i="1"/>
  <c r="BG486" i="1"/>
  <c r="BG485" i="1"/>
  <c r="BG477" i="1"/>
  <c r="BG470" i="1"/>
  <c r="BG475" i="1"/>
  <c r="BG483" i="1"/>
  <c r="BG482" i="1"/>
  <c r="BG473" i="1"/>
  <c r="BG467" i="1"/>
  <c r="BG479" i="1"/>
  <c r="BG466" i="1"/>
  <c r="BG478" i="1"/>
  <c r="BG468" i="1"/>
  <c r="BG484" i="1"/>
  <c r="BG488" i="1"/>
  <c r="BG469" i="1"/>
  <c r="BG472" i="1"/>
  <c r="BG480" i="1"/>
  <c r="BG474" i="1"/>
  <c r="BG481" i="1"/>
  <c r="BG487" i="1"/>
  <c r="BG476" i="1"/>
  <c r="BG471" i="1"/>
  <c r="BQ487" i="1"/>
  <c r="BQ476" i="1"/>
  <c r="BQ473" i="1"/>
  <c r="BQ471" i="1"/>
  <c r="BQ484" i="1"/>
  <c r="BQ485" i="1"/>
  <c r="BQ480" i="1"/>
  <c r="BQ472" i="1"/>
  <c r="BQ475" i="1"/>
  <c r="BQ468" i="1"/>
  <c r="BQ482" i="1"/>
  <c r="BQ466" i="1"/>
  <c r="BQ470" i="1"/>
  <c r="BQ481" i="1"/>
  <c r="BQ486" i="1"/>
  <c r="BQ479" i="1"/>
  <c r="BQ467" i="1"/>
  <c r="BQ477" i="1"/>
  <c r="BQ474" i="1"/>
  <c r="BQ488" i="1"/>
  <c r="BQ469" i="1"/>
  <c r="BQ483" i="1"/>
  <c r="BQ478" i="1"/>
  <c r="S482" i="1"/>
  <c r="S470" i="1"/>
  <c r="S485" i="1"/>
  <c r="S483" i="1"/>
  <c r="S477" i="1"/>
  <c r="S480" i="1"/>
  <c r="S469" i="1"/>
  <c r="S481" i="1"/>
  <c r="S478" i="1"/>
  <c r="S479" i="1"/>
  <c r="S484" i="1"/>
  <c r="S487" i="1"/>
  <c r="S466" i="1"/>
  <c r="S476" i="1"/>
  <c r="S473" i="1"/>
  <c r="S474" i="1"/>
  <c r="S475" i="1"/>
  <c r="S467" i="1"/>
  <c r="S472" i="1"/>
  <c r="S468" i="1"/>
  <c r="S486" i="1"/>
  <c r="S471" i="1"/>
  <c r="S488" i="1"/>
  <c r="CR488" i="1"/>
  <c r="CR485" i="1"/>
  <c r="CR479" i="1"/>
  <c r="CR470" i="1"/>
  <c r="CR486" i="1"/>
  <c r="CR483" i="1"/>
  <c r="CR477" i="1"/>
  <c r="CR472" i="1"/>
  <c r="CR469" i="1"/>
  <c r="CR473" i="1"/>
  <c r="CR471" i="1"/>
  <c r="CR474" i="1"/>
  <c r="CR466" i="1"/>
  <c r="CR482" i="1"/>
  <c r="CR481" i="1"/>
  <c r="CR480" i="1"/>
  <c r="CR478" i="1"/>
  <c r="CR487" i="1"/>
  <c r="CR475" i="1"/>
  <c r="CR468" i="1"/>
  <c r="CR484" i="1"/>
  <c r="CR467" i="1"/>
  <c r="CR476" i="1"/>
  <c r="BO488" i="1"/>
  <c r="BO487" i="1"/>
  <c r="BO486" i="1"/>
  <c r="BO482" i="1"/>
  <c r="BO481" i="1"/>
  <c r="BO479" i="1"/>
  <c r="BO477" i="1"/>
  <c r="BO478" i="1"/>
  <c r="BO480" i="1"/>
  <c r="BO476" i="1"/>
  <c r="BO475" i="1"/>
  <c r="BO483" i="1"/>
  <c r="BO474" i="1"/>
  <c r="BO484" i="1"/>
  <c r="BO466" i="1"/>
  <c r="BO468" i="1"/>
  <c r="BO472" i="1"/>
  <c r="BO467" i="1"/>
  <c r="BO473" i="1"/>
  <c r="BO470" i="1"/>
  <c r="BO471" i="1"/>
  <c r="BO485" i="1"/>
  <c r="BO469" i="1"/>
  <c r="CT483" i="1"/>
  <c r="CT488" i="1"/>
  <c r="CT482" i="1"/>
  <c r="CT480" i="1"/>
  <c r="CT479" i="1"/>
  <c r="CT481" i="1"/>
  <c r="CT475" i="1"/>
  <c r="CT474" i="1"/>
  <c r="CT472" i="1"/>
  <c r="CT487" i="1"/>
  <c r="CT478" i="1"/>
  <c r="CT477" i="1"/>
  <c r="CT485" i="1"/>
  <c r="CT471" i="1"/>
  <c r="CT466" i="1"/>
  <c r="CT486" i="1"/>
  <c r="CT484" i="1"/>
  <c r="CT468" i="1"/>
  <c r="CT476" i="1"/>
  <c r="CT473" i="1"/>
  <c r="CT470" i="1"/>
  <c r="CT469" i="1"/>
  <c r="CT467" i="1"/>
  <c r="BX481" i="1"/>
  <c r="BX486" i="1"/>
  <c r="BX478" i="1"/>
  <c r="BX488" i="1"/>
  <c r="BX483" i="1"/>
  <c r="BX479" i="1"/>
  <c r="BX482" i="1"/>
  <c r="BX477" i="1"/>
  <c r="BX487" i="1"/>
  <c r="BX469" i="1"/>
  <c r="BX485" i="1"/>
  <c r="BX484" i="1"/>
  <c r="BX472" i="1"/>
  <c r="BX474" i="1"/>
  <c r="BX471" i="1"/>
  <c r="BX475" i="1"/>
  <c r="BX466" i="1"/>
  <c r="BX470" i="1"/>
  <c r="BX476" i="1"/>
  <c r="BX473" i="1"/>
  <c r="BX467" i="1"/>
  <c r="BX468" i="1"/>
  <c r="BX480" i="1"/>
  <c r="AQ484" i="1"/>
  <c r="AQ481" i="1"/>
  <c r="AQ487" i="1"/>
  <c r="AQ482" i="1"/>
  <c r="AQ479" i="1"/>
  <c r="AQ474" i="1"/>
  <c r="AQ488" i="1"/>
  <c r="AQ486" i="1"/>
  <c r="AQ480" i="1"/>
  <c r="AQ478" i="1"/>
  <c r="AQ466" i="1"/>
  <c r="AQ483" i="1"/>
  <c r="AQ473" i="1"/>
  <c r="AQ476" i="1"/>
  <c r="AQ475" i="1"/>
  <c r="AQ471" i="1"/>
  <c r="AQ485" i="1"/>
  <c r="AQ477" i="1"/>
  <c r="AQ470" i="1"/>
  <c r="AQ469" i="1"/>
  <c r="AQ468" i="1"/>
  <c r="AQ467" i="1"/>
  <c r="AQ472" i="1"/>
  <c r="CB488" i="1"/>
  <c r="CB482" i="1"/>
  <c r="CB480" i="1"/>
  <c r="CB479" i="1"/>
  <c r="CB470" i="1"/>
  <c r="CB484" i="1"/>
  <c r="CB478" i="1"/>
  <c r="CB475" i="1"/>
  <c r="CB474" i="1"/>
  <c r="CB471" i="1"/>
  <c r="CB469" i="1"/>
  <c r="CB486" i="1"/>
  <c r="CB476" i="1"/>
  <c r="CB468" i="1"/>
  <c r="CB481" i="1"/>
  <c r="CB467" i="1"/>
  <c r="CB466" i="1"/>
  <c r="CB485" i="1"/>
  <c r="CB483" i="1"/>
  <c r="CB473" i="1"/>
  <c r="CB472" i="1"/>
  <c r="CB487" i="1"/>
  <c r="CB477" i="1"/>
  <c r="BV483" i="1"/>
  <c r="BV485" i="1"/>
  <c r="BV480" i="1"/>
  <c r="BV475" i="1"/>
  <c r="BV474" i="1"/>
  <c r="BV472" i="1"/>
  <c r="BV488" i="1"/>
  <c r="BV486" i="1"/>
  <c r="BV477" i="1"/>
  <c r="BV476" i="1"/>
  <c r="BV466" i="1"/>
  <c r="BV470" i="1"/>
  <c r="BV473" i="1"/>
  <c r="BV487" i="1"/>
  <c r="BV471" i="1"/>
  <c r="BV467" i="1"/>
  <c r="BV478" i="1"/>
  <c r="BV479" i="1"/>
  <c r="BV469" i="1"/>
  <c r="BV468" i="1"/>
  <c r="BV481" i="1"/>
  <c r="BV482" i="1"/>
  <c r="BV484" i="1"/>
  <c r="CM488" i="1"/>
  <c r="CM487" i="1"/>
  <c r="CM484" i="1"/>
  <c r="CM477" i="1"/>
  <c r="CM483" i="1"/>
  <c r="CM481" i="1"/>
  <c r="CM479" i="1"/>
  <c r="CM478" i="1"/>
  <c r="CM476" i="1"/>
  <c r="CM467" i="1"/>
  <c r="CM485" i="1"/>
  <c r="CM486" i="1"/>
  <c r="CM471" i="1"/>
  <c r="CM469" i="1"/>
  <c r="CM472" i="1"/>
  <c r="CM482" i="1"/>
  <c r="CM475" i="1"/>
  <c r="CM474" i="1"/>
  <c r="CM480" i="1"/>
  <c r="CM466" i="1"/>
  <c r="CM473" i="1"/>
  <c r="CM468" i="1"/>
  <c r="CM470" i="1"/>
  <c r="BT487" i="1"/>
  <c r="BT481" i="1"/>
  <c r="BT479" i="1"/>
  <c r="BT478" i="1"/>
  <c r="BT470" i="1"/>
  <c r="BT488" i="1"/>
  <c r="BT482" i="1"/>
  <c r="BT480" i="1"/>
  <c r="BT473" i="1"/>
  <c r="BT472" i="1"/>
  <c r="BT483" i="1"/>
  <c r="BT471" i="1"/>
  <c r="BT485" i="1"/>
  <c r="BT474" i="1"/>
  <c r="BT484" i="1"/>
  <c r="BT476" i="1"/>
  <c r="BT468" i="1"/>
  <c r="BT469" i="1"/>
  <c r="BT475" i="1"/>
  <c r="BT486" i="1"/>
  <c r="BT477" i="1"/>
  <c r="BT467" i="1"/>
  <c r="BT466" i="1"/>
  <c r="CQ482" i="1"/>
  <c r="CQ486" i="1"/>
  <c r="CQ483" i="1"/>
  <c r="CQ480" i="1"/>
  <c r="CQ488" i="1"/>
  <c r="CQ485" i="1"/>
  <c r="CQ479" i="1"/>
  <c r="CQ484" i="1"/>
  <c r="CQ472" i="1"/>
  <c r="CQ477" i="1"/>
  <c r="CQ487" i="1"/>
  <c r="CQ474" i="1"/>
  <c r="CQ473" i="1"/>
  <c r="CQ470" i="1"/>
  <c r="CQ469" i="1"/>
  <c r="CQ471" i="1"/>
  <c r="CQ467" i="1"/>
  <c r="CQ478" i="1"/>
  <c r="CQ475" i="1"/>
  <c r="CQ468" i="1"/>
  <c r="CQ466" i="1"/>
  <c r="CQ476" i="1"/>
  <c r="CQ481" i="1"/>
  <c r="BP481" i="1"/>
  <c r="BP483" i="1"/>
  <c r="BP487" i="1"/>
  <c r="BP486" i="1"/>
  <c r="BP482" i="1"/>
  <c r="BP479" i="1"/>
  <c r="BP478" i="1"/>
  <c r="BP485" i="1"/>
  <c r="BP480" i="1"/>
  <c r="BP472" i="1"/>
  <c r="BP488" i="1"/>
  <c r="BP476" i="1"/>
  <c r="BP468" i="1"/>
  <c r="BP475" i="1"/>
  <c r="BP466" i="1"/>
  <c r="BP467" i="1"/>
  <c r="BP477" i="1"/>
  <c r="BP471" i="1"/>
  <c r="BP470" i="1"/>
  <c r="BP474" i="1"/>
  <c r="BP484" i="1"/>
  <c r="BP473" i="1"/>
  <c r="BP469" i="1"/>
  <c r="CJ482" i="1"/>
  <c r="CJ481" i="1"/>
  <c r="CJ470" i="1"/>
  <c r="CJ487" i="1"/>
  <c r="CJ471" i="1"/>
  <c r="CJ475" i="1"/>
  <c r="CJ474" i="1"/>
  <c r="CJ488" i="1"/>
  <c r="CJ466" i="1"/>
  <c r="CJ480" i="1"/>
  <c r="CJ478" i="1"/>
  <c r="CJ486" i="1"/>
  <c r="CJ484" i="1"/>
  <c r="CJ469" i="1"/>
  <c r="CJ479" i="1"/>
  <c r="CJ485" i="1"/>
  <c r="CJ483" i="1"/>
  <c r="CJ477" i="1"/>
  <c r="CJ467" i="1"/>
  <c r="CJ476" i="1"/>
  <c r="CJ472" i="1"/>
  <c r="CJ468" i="1"/>
  <c r="CJ473" i="1"/>
  <c r="CS486" i="1"/>
  <c r="CS483" i="1"/>
  <c r="CS469" i="1"/>
  <c r="CS482" i="1"/>
  <c r="CS481" i="1"/>
  <c r="CS485" i="1"/>
  <c r="CS480" i="1"/>
  <c r="CS475" i="1"/>
  <c r="CS474" i="1"/>
  <c r="CS471" i="1"/>
  <c r="CS473" i="1"/>
  <c r="CS472" i="1"/>
  <c r="CS470" i="1"/>
  <c r="CS466" i="1"/>
  <c r="CS479" i="1"/>
  <c r="CS484" i="1"/>
  <c r="CS488" i="1"/>
  <c r="CS478" i="1"/>
  <c r="CS476" i="1"/>
  <c r="CS468" i="1"/>
  <c r="CS467" i="1"/>
  <c r="CS487" i="1"/>
  <c r="CS477" i="1"/>
  <c r="CH486" i="1"/>
  <c r="CH485" i="1"/>
  <c r="CH484" i="1"/>
  <c r="CH480" i="1"/>
  <c r="CH479" i="1"/>
  <c r="CH483" i="1"/>
  <c r="CH488" i="1"/>
  <c r="CH468" i="1"/>
  <c r="CH482" i="1"/>
  <c r="CH477" i="1"/>
  <c r="CH467" i="1"/>
  <c r="CH472" i="1"/>
  <c r="CH474" i="1"/>
  <c r="CH473" i="1"/>
  <c r="CH471" i="1"/>
  <c r="CH469" i="1"/>
  <c r="CH481" i="1"/>
  <c r="CH476" i="1"/>
  <c r="CH475" i="1"/>
  <c r="CH470" i="1"/>
  <c r="CH466" i="1"/>
  <c r="CH478" i="1"/>
  <c r="CH487" i="1"/>
  <c r="K482" i="1"/>
  <c r="K486" i="1"/>
  <c r="K485" i="1"/>
  <c r="K483" i="1"/>
  <c r="K470" i="1"/>
  <c r="K475" i="1"/>
  <c r="K488" i="1"/>
  <c r="K480" i="1"/>
  <c r="K471" i="1"/>
  <c r="K466" i="1"/>
  <c r="K474" i="1"/>
  <c r="K473" i="1"/>
  <c r="K479" i="1"/>
  <c r="K467" i="1"/>
  <c r="K476" i="1"/>
  <c r="K472" i="1"/>
  <c r="K477" i="1"/>
  <c r="K487" i="1"/>
  <c r="K478" i="1"/>
  <c r="K484" i="1"/>
  <c r="K469" i="1"/>
  <c r="K481" i="1"/>
  <c r="K468" i="1"/>
  <c r="BY483" i="1"/>
  <c r="BY482" i="1"/>
  <c r="BY476" i="1"/>
  <c r="BY473" i="1"/>
  <c r="BY471" i="1"/>
  <c r="BY481" i="1"/>
  <c r="BY487" i="1"/>
  <c r="BY472" i="1"/>
  <c r="BY484" i="1"/>
  <c r="BY485" i="1"/>
  <c r="BY477" i="1"/>
  <c r="BY486" i="1"/>
  <c r="BY479" i="1"/>
  <c r="BY480" i="1"/>
  <c r="BY470" i="1"/>
  <c r="BY475" i="1"/>
  <c r="BY469" i="1"/>
  <c r="BY466" i="1"/>
  <c r="BY467" i="1"/>
  <c r="BY474" i="1"/>
  <c r="BY468" i="1"/>
  <c r="BY478" i="1"/>
  <c r="BY488" i="1"/>
  <c r="CA482" i="1"/>
  <c r="CA487" i="1"/>
  <c r="CA488" i="1"/>
  <c r="CA484" i="1"/>
  <c r="CA483" i="1"/>
  <c r="CA481" i="1"/>
  <c r="CA479" i="1"/>
  <c r="CA478" i="1"/>
  <c r="CA471" i="1"/>
  <c r="CA475" i="1"/>
  <c r="CA474" i="1"/>
  <c r="CA486" i="1"/>
  <c r="CA477" i="1"/>
  <c r="CA466" i="1"/>
  <c r="CA468" i="1"/>
  <c r="CA476" i="1"/>
  <c r="CA470" i="1"/>
  <c r="CA467" i="1"/>
  <c r="CA485" i="1"/>
  <c r="CA472" i="1"/>
  <c r="CA473" i="1"/>
  <c r="CA469" i="1"/>
  <c r="CA480" i="1"/>
  <c r="AA482" i="1"/>
  <c r="AA485" i="1"/>
  <c r="AA483" i="1"/>
  <c r="AA477" i="1"/>
  <c r="AA486" i="1"/>
  <c r="AA470" i="1"/>
  <c r="AA476" i="1"/>
  <c r="AA471" i="1"/>
  <c r="AA469" i="1"/>
  <c r="AA475" i="1"/>
  <c r="AA487" i="1"/>
  <c r="AA478" i="1"/>
  <c r="AA481" i="1"/>
  <c r="AA479" i="1"/>
  <c r="AA466" i="1"/>
  <c r="AA474" i="1"/>
  <c r="AA472" i="1"/>
  <c r="AA468" i="1"/>
  <c r="AA484" i="1"/>
  <c r="AA473" i="1"/>
  <c r="AA488" i="1"/>
  <c r="AA467" i="1"/>
  <c r="AA480" i="1"/>
  <c r="CD483" i="1"/>
  <c r="CD484" i="1"/>
  <c r="CD475" i="1"/>
  <c r="CD474" i="1"/>
  <c r="CD472" i="1"/>
  <c r="CD477" i="1"/>
  <c r="CD485" i="1"/>
  <c r="CD482" i="1"/>
  <c r="CD466" i="1"/>
  <c r="CD480" i="1"/>
  <c r="CD476" i="1"/>
  <c r="CD473" i="1"/>
  <c r="CD470" i="1"/>
  <c r="CD467" i="1"/>
  <c r="CD488" i="1"/>
  <c r="CD481" i="1"/>
  <c r="CD486" i="1"/>
  <c r="CD471" i="1"/>
  <c r="CD468" i="1"/>
  <c r="CD478" i="1"/>
  <c r="CD487" i="1"/>
  <c r="CD479" i="1"/>
  <c r="CD469" i="1"/>
  <c r="CL483" i="1"/>
  <c r="CL487" i="1"/>
  <c r="CL481" i="1"/>
  <c r="CL478" i="1"/>
  <c r="CL475" i="1"/>
  <c r="CL474" i="1"/>
  <c r="CL472" i="1"/>
  <c r="CL484" i="1"/>
  <c r="CL477" i="1"/>
  <c r="CL469" i="1"/>
  <c r="CL466" i="1"/>
  <c r="CL482" i="1"/>
  <c r="CL480" i="1"/>
  <c r="CL468" i="1"/>
  <c r="CL476" i="1"/>
  <c r="CL485" i="1"/>
  <c r="CL486" i="1"/>
  <c r="CL470" i="1"/>
  <c r="CL479" i="1"/>
  <c r="CL467" i="1"/>
  <c r="CL471" i="1"/>
  <c r="CL488" i="1"/>
  <c r="CL473" i="1"/>
  <c r="BW488" i="1"/>
  <c r="BW487" i="1"/>
  <c r="BW485" i="1"/>
  <c r="BW486" i="1"/>
  <c r="BW477" i="1"/>
  <c r="BW483" i="1"/>
  <c r="BW479" i="1"/>
  <c r="BW473" i="1"/>
  <c r="BW470" i="1"/>
  <c r="BW468" i="1"/>
  <c r="BW481" i="1"/>
  <c r="BW478" i="1"/>
  <c r="BW474" i="1"/>
  <c r="BW469" i="1"/>
  <c r="BW482" i="1"/>
  <c r="BW475" i="1"/>
  <c r="BW480" i="1"/>
  <c r="BW471" i="1"/>
  <c r="BW476" i="1"/>
  <c r="BW472" i="1"/>
  <c r="BW466" i="1"/>
  <c r="BW484" i="1"/>
  <c r="BW467" i="1"/>
  <c r="CO485" i="1"/>
  <c r="CO476" i="1"/>
  <c r="CO473" i="1"/>
  <c r="CO471" i="1"/>
  <c r="CO480" i="1"/>
  <c r="CO488" i="1"/>
  <c r="CO487" i="1"/>
  <c r="CO486" i="1"/>
  <c r="CO481" i="1"/>
  <c r="CO478" i="1"/>
  <c r="CO470" i="1"/>
  <c r="CO468" i="1"/>
  <c r="CO484" i="1"/>
  <c r="CO482" i="1"/>
  <c r="CO477" i="1"/>
  <c r="CO483" i="1"/>
  <c r="CO475" i="1"/>
  <c r="CO472" i="1"/>
  <c r="CO479" i="1"/>
  <c r="CO466" i="1"/>
  <c r="CO474" i="1"/>
  <c r="CO469" i="1"/>
  <c r="CO467" i="1"/>
  <c r="CI482" i="1"/>
  <c r="CI486" i="1"/>
  <c r="CI483" i="1"/>
  <c r="CI481" i="1"/>
  <c r="CI472" i="1"/>
  <c r="CI488" i="1"/>
  <c r="CI466" i="1"/>
  <c r="CI478" i="1"/>
  <c r="CI487" i="1"/>
  <c r="CI480" i="1"/>
  <c r="CI485" i="1"/>
  <c r="CI479" i="1"/>
  <c r="CI476" i="1"/>
  <c r="CI473" i="1"/>
  <c r="CI470" i="1"/>
  <c r="CI484" i="1"/>
  <c r="CI469" i="1"/>
  <c r="CI477" i="1"/>
  <c r="CI474" i="1"/>
  <c r="CI475" i="1"/>
  <c r="CI471" i="1"/>
  <c r="CI467" i="1"/>
  <c r="CI468" i="1"/>
  <c r="BS482" i="1"/>
  <c r="BS488" i="1"/>
  <c r="BS480" i="1"/>
  <c r="BS484" i="1"/>
  <c r="BS478" i="1"/>
  <c r="BS475" i="1"/>
  <c r="BS474" i="1"/>
  <c r="BS471" i="1"/>
  <c r="BS469" i="1"/>
  <c r="BS481" i="1"/>
  <c r="BS470" i="1"/>
  <c r="BS473" i="1"/>
  <c r="BS472" i="1"/>
  <c r="BS487" i="1"/>
  <c r="BS483" i="1"/>
  <c r="BS477" i="1"/>
  <c r="BS485" i="1"/>
  <c r="BS479" i="1"/>
  <c r="BS467" i="1"/>
  <c r="BS468" i="1"/>
  <c r="BS466" i="1"/>
  <c r="BS486" i="1"/>
  <c r="BS476" i="1"/>
  <c r="CK488" i="1"/>
  <c r="CK482" i="1"/>
  <c r="CK480" i="1"/>
  <c r="CK479" i="1"/>
  <c r="CK487" i="1"/>
  <c r="CK469" i="1"/>
  <c r="CK478" i="1"/>
  <c r="CK475" i="1"/>
  <c r="CK474" i="1"/>
  <c r="CK471" i="1"/>
  <c r="CK481" i="1"/>
  <c r="CK468" i="1"/>
  <c r="CK477" i="1"/>
  <c r="CK476" i="1"/>
  <c r="CK483" i="1"/>
  <c r="CK473" i="1"/>
  <c r="CK472" i="1"/>
  <c r="CK470" i="1"/>
  <c r="CK485" i="1"/>
  <c r="CK486" i="1"/>
  <c r="CK484" i="1"/>
  <c r="CK467" i="1"/>
  <c r="CK466" i="1"/>
  <c r="AY483" i="1"/>
  <c r="AY485" i="1"/>
  <c r="AY482" i="1"/>
  <c r="AY470" i="1"/>
  <c r="AY486" i="1"/>
  <c r="AY471" i="1"/>
  <c r="AY475" i="1"/>
  <c r="AY477" i="1"/>
  <c r="AY472" i="1"/>
  <c r="AY468" i="1"/>
  <c r="AY469" i="1"/>
  <c r="AY481" i="1"/>
  <c r="AY488" i="1"/>
  <c r="AY478" i="1"/>
  <c r="AY487" i="1"/>
  <c r="AY467" i="1"/>
  <c r="AY484" i="1"/>
  <c r="AY466" i="1"/>
  <c r="AY480" i="1"/>
  <c r="AY474" i="1"/>
  <c r="AY476" i="1"/>
  <c r="AY479" i="1"/>
  <c r="AY473" i="1"/>
  <c r="BH481" i="1" l="1"/>
  <c r="BH484" i="1"/>
  <c r="BH482" i="1"/>
  <c r="BH479" i="1"/>
  <c r="BH480" i="1"/>
  <c r="BH478" i="1"/>
  <c r="BH485" i="1"/>
  <c r="BH487" i="1"/>
  <c r="BH477" i="1"/>
  <c r="BH488" i="1"/>
  <c r="BH476" i="1"/>
  <c r="BH473" i="1"/>
  <c r="BH472" i="1"/>
  <c r="BH467" i="1"/>
  <c r="BH470" i="1"/>
  <c r="BH469" i="1"/>
  <c r="BH474" i="1"/>
  <c r="BH483" i="1"/>
  <c r="BH466" i="1"/>
  <c r="BH475" i="1"/>
  <c r="BH471" i="1"/>
  <c r="BH468" i="1"/>
  <c r="BH486" i="1"/>
  <c r="T486" i="1"/>
  <c r="T484" i="1"/>
  <c r="T482" i="1"/>
  <c r="T481" i="1"/>
  <c r="T470" i="1"/>
  <c r="T473" i="1"/>
  <c r="T469" i="1"/>
  <c r="T485" i="1"/>
  <c r="T488" i="1"/>
  <c r="T480" i="1"/>
  <c r="T483" i="1"/>
  <c r="T471" i="1"/>
  <c r="T479" i="1"/>
  <c r="T474" i="1"/>
  <c r="T466" i="1"/>
  <c r="T478" i="1"/>
  <c r="T475" i="1"/>
  <c r="T467" i="1"/>
  <c r="T477" i="1"/>
  <c r="T472" i="1"/>
  <c r="T487" i="1"/>
  <c r="T476" i="1"/>
  <c r="T468" i="1"/>
  <c r="AZ485" i="1"/>
  <c r="AZ484" i="1"/>
  <c r="AZ481" i="1"/>
  <c r="AZ469" i="1"/>
  <c r="AZ473" i="1"/>
  <c r="AZ482" i="1"/>
  <c r="AZ470" i="1"/>
  <c r="AZ474" i="1"/>
  <c r="AZ472" i="1"/>
  <c r="AZ478" i="1"/>
  <c r="AZ476" i="1"/>
  <c r="AZ479" i="1"/>
  <c r="AZ467" i="1"/>
  <c r="AZ466" i="1"/>
  <c r="AZ475" i="1"/>
  <c r="AZ487" i="1"/>
  <c r="AZ468" i="1"/>
  <c r="AZ471" i="1"/>
  <c r="AZ486" i="1"/>
  <c r="AZ483" i="1"/>
  <c r="AZ488" i="1"/>
  <c r="AZ477" i="1"/>
  <c r="AZ480" i="1"/>
  <c r="L482" i="1"/>
  <c r="L481" i="1"/>
  <c r="L484" i="1"/>
  <c r="L485" i="1"/>
  <c r="L470" i="1"/>
  <c r="L474" i="1"/>
  <c r="L469" i="1"/>
  <c r="L487" i="1"/>
  <c r="L468" i="1"/>
  <c r="L483" i="1"/>
  <c r="L488" i="1"/>
  <c r="L480" i="1"/>
  <c r="L478" i="1"/>
  <c r="L476" i="1"/>
  <c r="L471" i="1"/>
  <c r="L475" i="1"/>
  <c r="L473" i="1"/>
  <c r="L466" i="1"/>
  <c r="L479" i="1"/>
  <c r="L477" i="1"/>
  <c r="L467" i="1"/>
  <c r="L486" i="1"/>
  <c r="L472" i="1"/>
  <c r="AR486" i="1"/>
  <c r="AR482" i="1"/>
  <c r="AR484" i="1"/>
  <c r="AR469" i="1"/>
  <c r="AR485" i="1"/>
  <c r="AR481" i="1"/>
  <c r="AR473" i="1"/>
  <c r="AR470" i="1"/>
  <c r="AR480" i="1"/>
  <c r="AR476" i="1"/>
  <c r="AR474" i="1"/>
  <c r="AR477" i="1"/>
  <c r="AR483" i="1"/>
  <c r="AR475" i="1"/>
  <c r="AR467" i="1"/>
  <c r="AR466" i="1"/>
  <c r="AR479" i="1"/>
  <c r="AR472" i="1"/>
  <c r="AR478" i="1"/>
  <c r="AR487" i="1"/>
  <c r="AR468" i="1"/>
  <c r="AR471" i="1"/>
  <c r="AR488" i="1"/>
  <c r="D485" i="1"/>
  <c r="D486" i="1"/>
  <c r="D470" i="1"/>
  <c r="D481" i="1"/>
  <c r="D482" i="1"/>
  <c r="D473" i="1"/>
  <c r="D476" i="1"/>
  <c r="D472" i="1"/>
  <c r="D475" i="1"/>
  <c r="D487" i="1"/>
  <c r="D480" i="1"/>
  <c r="D471" i="1"/>
  <c r="D468" i="1"/>
  <c r="D484" i="1"/>
  <c r="D466" i="1"/>
  <c r="D488" i="1"/>
  <c r="D467" i="1"/>
  <c r="D469" i="1"/>
  <c r="D478" i="1"/>
  <c r="D477" i="1"/>
  <c r="D479" i="1"/>
  <c r="D474" i="1"/>
  <c r="D483" i="1"/>
  <c r="AJ485" i="1"/>
  <c r="AJ487" i="1"/>
  <c r="AJ486" i="1"/>
  <c r="AJ484" i="1"/>
  <c r="AJ480" i="1"/>
  <c r="AJ477" i="1"/>
  <c r="AJ476" i="1"/>
  <c r="AJ488" i="1"/>
  <c r="AJ482" i="1"/>
  <c r="AJ481" i="1"/>
  <c r="AJ479" i="1"/>
  <c r="AJ467" i="1"/>
  <c r="AJ475" i="1"/>
  <c r="AJ472" i="1"/>
  <c r="AJ473" i="1"/>
  <c r="AJ471" i="1"/>
  <c r="AJ470" i="1"/>
  <c r="AJ466" i="1"/>
  <c r="AJ469" i="1"/>
  <c r="AJ478" i="1"/>
  <c r="AJ483" i="1"/>
  <c r="AJ474" i="1"/>
  <c r="AJ468" i="1"/>
  <c r="AB483" i="1"/>
  <c r="AB484" i="1"/>
  <c r="AB488" i="1"/>
  <c r="AB474" i="1"/>
  <c r="AB468" i="1"/>
  <c r="AB486" i="1"/>
  <c r="AB487" i="1"/>
  <c r="AB466" i="1"/>
  <c r="AB485" i="1"/>
  <c r="AB482" i="1"/>
  <c r="AB473" i="1"/>
  <c r="AB470" i="1"/>
  <c r="AB480" i="1"/>
  <c r="AB481" i="1"/>
  <c r="AB476" i="1"/>
  <c r="AB472" i="1"/>
  <c r="AB477" i="1"/>
  <c r="AB467" i="1"/>
  <c r="AB469" i="1"/>
  <c r="AB471" i="1"/>
  <c r="AB475" i="1"/>
  <c r="AB479" i="1"/>
  <c r="AB478" i="1"/>
  <c r="AS483" i="1" l="1"/>
  <c r="AS485" i="1"/>
  <c r="AS481" i="1"/>
  <c r="AS473" i="1"/>
  <c r="AS484" i="1"/>
  <c r="AS477" i="1"/>
  <c r="AS470" i="1"/>
  <c r="AS469" i="1"/>
  <c r="AS487" i="1"/>
  <c r="AS471" i="1"/>
  <c r="AS488" i="1"/>
  <c r="AS478" i="1"/>
  <c r="AS486" i="1"/>
  <c r="AS475" i="1"/>
  <c r="AS472" i="1"/>
  <c r="AS468" i="1"/>
  <c r="AS480" i="1"/>
  <c r="AS476" i="1"/>
  <c r="AS474" i="1"/>
  <c r="AS479" i="1"/>
  <c r="AS466" i="1"/>
  <c r="AS482" i="1"/>
  <c r="AS467" i="1"/>
  <c r="E485" i="1"/>
  <c r="E481" i="1"/>
  <c r="E483" i="1"/>
  <c r="E482" i="1"/>
  <c r="E473" i="1"/>
  <c r="E470" i="1"/>
  <c r="E479" i="1"/>
  <c r="E469" i="1"/>
  <c r="E467" i="1"/>
  <c r="E475" i="1"/>
  <c r="E487" i="1"/>
  <c r="E484" i="1"/>
  <c r="E468" i="1"/>
  <c r="E471" i="1"/>
  <c r="E474" i="1"/>
  <c r="E477" i="1"/>
  <c r="E466" i="1"/>
  <c r="E476" i="1"/>
  <c r="E488" i="1"/>
  <c r="E478" i="1"/>
  <c r="E480" i="1"/>
  <c r="E486" i="1"/>
  <c r="E472" i="1"/>
  <c r="U482" i="1"/>
  <c r="U481" i="1"/>
  <c r="U473" i="1"/>
  <c r="U472" i="1"/>
  <c r="U469" i="1"/>
  <c r="U488" i="1"/>
  <c r="U487" i="1"/>
  <c r="U479" i="1"/>
  <c r="U478" i="1"/>
  <c r="U486" i="1"/>
  <c r="U480" i="1"/>
  <c r="U467" i="1"/>
  <c r="U475" i="1"/>
  <c r="U476" i="1"/>
  <c r="U485" i="1"/>
  <c r="U474" i="1"/>
  <c r="U471" i="1"/>
  <c r="U483" i="1"/>
  <c r="U477" i="1"/>
  <c r="U468" i="1"/>
  <c r="U470" i="1"/>
  <c r="U466" i="1"/>
  <c r="U484" i="1"/>
  <c r="AK483" i="1"/>
  <c r="AK469" i="1"/>
  <c r="AK470" i="1"/>
  <c r="AK485" i="1"/>
  <c r="AK481" i="1"/>
  <c r="AK473" i="1"/>
  <c r="AK468" i="1"/>
  <c r="AK477" i="1"/>
  <c r="AK471" i="1"/>
  <c r="AK487" i="1"/>
  <c r="AK488" i="1"/>
  <c r="AK486" i="1"/>
  <c r="AK475" i="1"/>
  <c r="AK482" i="1"/>
  <c r="AK467" i="1"/>
  <c r="AK474" i="1"/>
  <c r="AK472" i="1"/>
  <c r="AK478" i="1"/>
  <c r="AK480" i="1"/>
  <c r="AK479" i="1"/>
  <c r="AK476" i="1"/>
  <c r="AK466" i="1"/>
  <c r="AK484" i="1"/>
  <c r="BA481" i="1"/>
  <c r="BA484" i="1"/>
  <c r="BA483" i="1"/>
  <c r="BA469" i="1"/>
  <c r="BA485" i="1"/>
  <c r="BA473" i="1"/>
  <c r="BA470" i="1"/>
  <c r="BA477" i="1"/>
  <c r="BA471" i="1"/>
  <c r="BA476" i="1"/>
  <c r="BA488" i="1"/>
  <c r="BA486" i="1"/>
  <c r="BA474" i="1"/>
  <c r="BA468" i="1"/>
  <c r="BA479" i="1"/>
  <c r="BA466" i="1"/>
  <c r="BA482" i="1"/>
  <c r="BA478" i="1"/>
  <c r="BA480" i="1"/>
  <c r="BA472" i="1"/>
  <c r="BA487" i="1"/>
  <c r="BA467" i="1"/>
  <c r="BA475" i="1"/>
  <c r="BI485" i="1"/>
  <c r="BI473" i="1"/>
  <c r="BI483" i="1"/>
  <c r="BI470" i="1"/>
  <c r="BI469" i="1"/>
  <c r="BI472" i="1"/>
  <c r="BI468" i="1"/>
  <c r="BI481" i="1"/>
  <c r="BI478" i="1"/>
  <c r="BI480" i="1"/>
  <c r="BI486" i="1"/>
  <c r="BI474" i="1"/>
  <c r="BI471" i="1"/>
  <c r="BI475" i="1"/>
  <c r="BI477" i="1"/>
  <c r="BI466" i="1"/>
  <c r="BI482" i="1"/>
  <c r="BI479" i="1"/>
  <c r="BI484" i="1"/>
  <c r="BI467" i="1"/>
  <c r="BI487" i="1"/>
  <c r="BI476" i="1"/>
  <c r="BI488" i="1"/>
  <c r="M485" i="1"/>
  <c r="M484" i="1"/>
  <c r="M483" i="1"/>
  <c r="M482" i="1"/>
  <c r="M473" i="1"/>
  <c r="M476" i="1"/>
  <c r="M481" i="1"/>
  <c r="M472" i="1"/>
  <c r="M470" i="1"/>
  <c r="M475" i="1"/>
  <c r="M468" i="1"/>
  <c r="M479" i="1"/>
  <c r="M466" i="1"/>
  <c r="M471" i="1"/>
  <c r="M467" i="1"/>
  <c r="M474" i="1"/>
  <c r="M488" i="1"/>
  <c r="M477" i="1"/>
  <c r="M487" i="1"/>
  <c r="M478" i="1"/>
  <c r="M480" i="1"/>
  <c r="M486" i="1"/>
  <c r="M469" i="1"/>
  <c r="AC483" i="1"/>
  <c r="AC485" i="1"/>
  <c r="AC470" i="1"/>
  <c r="AC472" i="1"/>
  <c r="AC481" i="1"/>
  <c r="AC482" i="1"/>
  <c r="AC473" i="1"/>
  <c r="AC469" i="1"/>
  <c r="AC467" i="1"/>
  <c r="AC474" i="1"/>
  <c r="AC487" i="1"/>
  <c r="AC488" i="1"/>
  <c r="AC478" i="1"/>
  <c r="AC476" i="1"/>
  <c r="AC480" i="1"/>
  <c r="AC486" i="1"/>
  <c r="AC477" i="1"/>
  <c r="AC468" i="1"/>
  <c r="AC484" i="1"/>
  <c r="AC471" i="1"/>
  <c r="AC475" i="1"/>
  <c r="AC479" i="1"/>
  <c r="AC466" i="1"/>
  <c r="BB488" i="1" l="1"/>
  <c r="BB482" i="1"/>
  <c r="BB486" i="1"/>
  <c r="BB476" i="1"/>
  <c r="BB471" i="1"/>
  <c r="BB474" i="1"/>
  <c r="BB473" i="1"/>
  <c r="BB485" i="1"/>
  <c r="BB478" i="1"/>
  <c r="BB466" i="1"/>
  <c r="BB472" i="1"/>
  <c r="BB484" i="1"/>
  <c r="BB483" i="1"/>
  <c r="BB479" i="1"/>
  <c r="BB470" i="1"/>
  <c r="BB481" i="1"/>
  <c r="BB480" i="1"/>
  <c r="BB469" i="1"/>
  <c r="BB468" i="1"/>
  <c r="BB487" i="1"/>
  <c r="BB477" i="1"/>
  <c r="BB467" i="1"/>
  <c r="BB475" i="1"/>
  <c r="V481" i="1"/>
  <c r="V482" i="1"/>
  <c r="V475" i="1"/>
  <c r="V473" i="1"/>
  <c r="V472" i="1"/>
  <c r="V484" i="1"/>
  <c r="V470" i="1"/>
  <c r="V483" i="1"/>
  <c r="V480" i="1"/>
  <c r="V477" i="1"/>
  <c r="V479" i="1"/>
  <c r="V466" i="1"/>
  <c r="V488" i="1"/>
  <c r="V476" i="1"/>
  <c r="V469" i="1"/>
  <c r="V487" i="1"/>
  <c r="V486" i="1"/>
  <c r="V471" i="1"/>
  <c r="V474" i="1"/>
  <c r="V485" i="1"/>
  <c r="V468" i="1"/>
  <c r="V478" i="1"/>
  <c r="V467" i="1"/>
  <c r="AD484" i="1"/>
  <c r="AD482" i="1"/>
  <c r="AD472" i="1"/>
  <c r="AD483" i="1"/>
  <c r="AD481" i="1"/>
  <c r="AD488" i="1"/>
  <c r="AD470" i="1"/>
  <c r="AD480" i="1"/>
  <c r="AD475" i="1"/>
  <c r="AD479" i="1"/>
  <c r="AD471" i="1"/>
  <c r="AD466" i="1"/>
  <c r="AD468" i="1"/>
  <c r="AD467" i="1"/>
  <c r="AD487" i="1"/>
  <c r="AD469" i="1"/>
  <c r="AD477" i="1"/>
  <c r="AD476" i="1"/>
  <c r="AD473" i="1"/>
  <c r="AD485" i="1"/>
  <c r="AD478" i="1"/>
  <c r="AD486" i="1"/>
  <c r="AD474" i="1"/>
  <c r="AL470" i="1"/>
  <c r="AL469" i="1"/>
  <c r="AL472" i="1"/>
  <c r="AL482" i="1"/>
  <c r="AL483" i="1"/>
  <c r="AL481" i="1"/>
  <c r="AL473" i="1"/>
  <c r="AL487" i="1"/>
  <c r="AL484" i="1"/>
  <c r="AL477" i="1"/>
  <c r="AL471" i="1"/>
  <c r="AL480" i="1"/>
  <c r="AL478" i="1"/>
  <c r="AL467" i="1"/>
  <c r="AL488" i="1"/>
  <c r="AL486" i="1"/>
  <c r="AL479" i="1"/>
  <c r="AL468" i="1"/>
  <c r="AL474" i="1"/>
  <c r="AL475" i="1"/>
  <c r="AL466" i="1"/>
  <c r="AL485" i="1"/>
  <c r="AL476" i="1"/>
  <c r="N483" i="1"/>
  <c r="N473" i="1"/>
  <c r="N482" i="1"/>
  <c r="N481" i="1"/>
  <c r="N470" i="1"/>
  <c r="N472" i="1"/>
  <c r="N468" i="1"/>
  <c r="N479" i="1"/>
  <c r="N466" i="1"/>
  <c r="N469" i="1"/>
  <c r="N474" i="1"/>
  <c r="N485" i="1"/>
  <c r="N467" i="1"/>
  <c r="N484" i="1"/>
  <c r="N475" i="1"/>
  <c r="N487" i="1"/>
  <c r="N476" i="1"/>
  <c r="N480" i="1"/>
  <c r="N471" i="1"/>
  <c r="N488" i="1"/>
  <c r="N478" i="1"/>
  <c r="N486" i="1"/>
  <c r="N477" i="1"/>
  <c r="BJ488" i="1"/>
  <c r="BJ483" i="1"/>
  <c r="BJ469" i="1"/>
  <c r="BJ481" i="1"/>
  <c r="BJ473" i="1"/>
  <c r="BJ470" i="1"/>
  <c r="BJ482" i="1"/>
  <c r="BJ487" i="1"/>
  <c r="BJ471" i="1"/>
  <c r="BJ476" i="1"/>
  <c r="BJ477" i="1"/>
  <c r="BJ484" i="1"/>
  <c r="BJ475" i="1"/>
  <c r="BJ474" i="1"/>
  <c r="BJ485" i="1"/>
  <c r="BJ478" i="1"/>
  <c r="BJ486" i="1"/>
  <c r="BJ468" i="1"/>
  <c r="BJ472" i="1"/>
  <c r="BJ467" i="1"/>
  <c r="BJ479" i="1"/>
  <c r="BJ466" i="1"/>
  <c r="BJ480" i="1"/>
  <c r="F486" i="1"/>
  <c r="F481" i="1"/>
  <c r="F479" i="1"/>
  <c r="F485" i="1"/>
  <c r="F482" i="1"/>
  <c r="F477" i="1"/>
  <c r="F469" i="1"/>
  <c r="F466" i="1"/>
  <c r="F483" i="1"/>
  <c r="F468" i="1"/>
  <c r="F470" i="1"/>
  <c r="F474" i="1"/>
  <c r="F471" i="1"/>
  <c r="F480" i="1"/>
  <c r="F476" i="1"/>
  <c r="F472" i="1"/>
  <c r="F488" i="1"/>
  <c r="F467" i="1"/>
  <c r="F478" i="1"/>
  <c r="F487" i="1"/>
  <c r="F473" i="1"/>
  <c r="F484" i="1"/>
  <c r="F475" i="1"/>
  <c r="AT483" i="1"/>
  <c r="AT488" i="1"/>
  <c r="AT482" i="1"/>
  <c r="AT481" i="1"/>
  <c r="AT469" i="1"/>
  <c r="AT476" i="1"/>
  <c r="AT473" i="1"/>
  <c r="AT470" i="1"/>
  <c r="AT474" i="1"/>
  <c r="AT467" i="1"/>
  <c r="AT484" i="1"/>
  <c r="AT485" i="1"/>
  <c r="AT487" i="1"/>
  <c r="AT478" i="1"/>
  <c r="AT477" i="1"/>
  <c r="AT468" i="1"/>
  <c r="AT472" i="1"/>
  <c r="AT480" i="1"/>
  <c r="AT486" i="1"/>
  <c r="AT475" i="1"/>
  <c r="AT479" i="1"/>
  <c r="AT466" i="1"/>
  <c r="AT471" i="1"/>
  <c r="BC472" i="1" l="1"/>
  <c r="BC469" i="1"/>
  <c r="BC482" i="1"/>
  <c r="BC481" i="1"/>
  <c r="BC473" i="1"/>
  <c r="BC483" i="1"/>
  <c r="BC470" i="1"/>
  <c r="BC487" i="1"/>
  <c r="BC485" i="1"/>
  <c r="BC484" i="1"/>
  <c r="BC471" i="1"/>
  <c r="BC480" i="1"/>
  <c r="BC475" i="1"/>
  <c r="BC477" i="1"/>
  <c r="BC474" i="1"/>
  <c r="BC488" i="1"/>
  <c r="BC476" i="1"/>
  <c r="BC478" i="1"/>
  <c r="BC467" i="1"/>
  <c r="BC479" i="1"/>
  <c r="BC466" i="1"/>
  <c r="BC486" i="1"/>
  <c r="BC468" i="1"/>
  <c r="BK482" i="1"/>
  <c r="BK481" i="1"/>
  <c r="BK483" i="1"/>
  <c r="BK470" i="1"/>
  <c r="BK472" i="1"/>
  <c r="BK473" i="1"/>
  <c r="BK469" i="1"/>
  <c r="BK484" i="1"/>
  <c r="BK467" i="1"/>
  <c r="BK485" i="1"/>
  <c r="BK474" i="1"/>
  <c r="BK480" i="1"/>
  <c r="BK479" i="1"/>
  <c r="BK475" i="1"/>
  <c r="BK486" i="1"/>
  <c r="BK488" i="1"/>
  <c r="BK476" i="1"/>
  <c r="BK478" i="1"/>
  <c r="BK466" i="1"/>
  <c r="BK477" i="1"/>
  <c r="BK471" i="1"/>
  <c r="BK487" i="1"/>
  <c r="BK468" i="1"/>
  <c r="AE487" i="1"/>
  <c r="AE486" i="1"/>
  <c r="AE473" i="1"/>
  <c r="AE472" i="1"/>
  <c r="AE485" i="1"/>
  <c r="AE482" i="1"/>
  <c r="AE481" i="1"/>
  <c r="AE483" i="1"/>
  <c r="AE471" i="1"/>
  <c r="AE480" i="1"/>
  <c r="AE468" i="1"/>
  <c r="AE466" i="1"/>
  <c r="AE475" i="1"/>
  <c r="AE474" i="1"/>
  <c r="AE479" i="1"/>
  <c r="AE478" i="1"/>
  <c r="AE484" i="1"/>
  <c r="AE476" i="1"/>
  <c r="AE470" i="1"/>
  <c r="AE488" i="1"/>
  <c r="AE469" i="1"/>
  <c r="AE467" i="1"/>
  <c r="AE477" i="1"/>
  <c r="W482" i="1"/>
  <c r="W472" i="1"/>
  <c r="W470" i="1"/>
  <c r="W473" i="1"/>
  <c r="W483" i="1"/>
  <c r="W481" i="1"/>
  <c r="W478" i="1"/>
  <c r="W486" i="1"/>
  <c r="W477" i="1"/>
  <c r="W466" i="1"/>
  <c r="W468" i="1"/>
  <c r="W469" i="1"/>
  <c r="W484" i="1"/>
  <c r="W475" i="1"/>
  <c r="W487" i="1"/>
  <c r="W467" i="1"/>
  <c r="W479" i="1"/>
  <c r="W488" i="1"/>
  <c r="W485" i="1"/>
  <c r="W474" i="1"/>
  <c r="W480" i="1"/>
  <c r="W471" i="1"/>
  <c r="W476" i="1"/>
  <c r="AU483" i="1"/>
  <c r="AU470" i="1"/>
  <c r="AU481" i="1"/>
  <c r="AU482" i="1"/>
  <c r="AU472" i="1"/>
  <c r="AU466" i="1"/>
  <c r="AU469" i="1"/>
  <c r="AU474" i="1"/>
  <c r="AU475" i="1"/>
  <c r="AU471" i="1"/>
  <c r="AU484" i="1"/>
  <c r="AU487" i="1"/>
  <c r="AU477" i="1"/>
  <c r="AU488" i="1"/>
  <c r="AU480" i="1"/>
  <c r="AU468" i="1"/>
  <c r="AU473" i="1"/>
  <c r="AU476" i="1"/>
  <c r="AU478" i="1"/>
  <c r="AU467" i="1"/>
  <c r="AU486" i="1"/>
  <c r="AU479" i="1"/>
  <c r="AU485" i="1"/>
  <c r="AM483" i="1"/>
  <c r="AM475" i="1"/>
  <c r="AM470" i="1"/>
  <c r="AM481" i="1"/>
  <c r="AM472" i="1"/>
  <c r="AM468" i="1"/>
  <c r="AM482" i="1"/>
  <c r="AM479" i="1"/>
  <c r="AM467" i="1"/>
  <c r="AM477" i="1"/>
  <c r="AM484" i="1"/>
  <c r="AM466" i="1"/>
  <c r="AM478" i="1"/>
  <c r="AM469" i="1"/>
  <c r="AM487" i="1"/>
  <c r="AM488" i="1"/>
  <c r="AM485" i="1"/>
  <c r="AM473" i="1"/>
  <c r="AM480" i="1"/>
  <c r="AM471" i="1"/>
  <c r="AM476" i="1"/>
  <c r="AM474" i="1"/>
  <c r="AM486" i="1"/>
  <c r="G483" i="1"/>
  <c r="G472" i="1"/>
  <c r="G482" i="1"/>
  <c r="G481" i="1"/>
  <c r="G470" i="1"/>
  <c r="G473" i="1"/>
  <c r="G479" i="1"/>
  <c r="G469" i="1"/>
  <c r="G476" i="1"/>
  <c r="G477" i="1"/>
  <c r="G487" i="1"/>
  <c r="G475" i="1"/>
  <c r="G485" i="1"/>
  <c r="G467" i="1"/>
  <c r="G478" i="1"/>
  <c r="G486" i="1"/>
  <c r="G466" i="1"/>
  <c r="G474" i="1"/>
  <c r="G484" i="1"/>
  <c r="G488" i="1"/>
  <c r="G468" i="1"/>
  <c r="G471" i="1"/>
  <c r="G480" i="1"/>
  <c r="O485" i="1"/>
  <c r="O481" i="1"/>
  <c r="O486" i="1"/>
  <c r="O483" i="1"/>
  <c r="O484" i="1"/>
  <c r="O474" i="1"/>
  <c r="O468" i="1"/>
  <c r="O472" i="1"/>
  <c r="O480" i="1"/>
  <c r="O476" i="1"/>
  <c r="O473" i="1"/>
  <c r="O478" i="1"/>
  <c r="O477" i="1"/>
  <c r="O479" i="1"/>
  <c r="O487" i="1"/>
  <c r="O467" i="1"/>
  <c r="O466" i="1"/>
  <c r="O482" i="1"/>
  <c r="O475" i="1"/>
  <c r="O471" i="1"/>
  <c r="O470" i="1"/>
  <c r="O469" i="1"/>
  <c r="O488" i="1"/>
  <c r="P470" i="1" l="1"/>
  <c r="P480" i="1"/>
  <c r="P481" i="1"/>
  <c r="P477" i="1"/>
  <c r="P482" i="1"/>
  <c r="P468" i="1"/>
  <c r="P473" i="1"/>
  <c r="P486" i="1"/>
  <c r="P469" i="1"/>
  <c r="P485" i="1"/>
  <c r="P472" i="1"/>
  <c r="P474" i="1"/>
  <c r="P476" i="1"/>
  <c r="P475" i="1"/>
  <c r="P471" i="1"/>
  <c r="P488" i="1"/>
  <c r="P479" i="1"/>
  <c r="P483" i="1"/>
  <c r="P478" i="1"/>
  <c r="P467" i="1"/>
  <c r="P466" i="1"/>
  <c r="P487" i="1"/>
  <c r="P484" i="1"/>
  <c r="AF481" i="1"/>
  <c r="AF482" i="1"/>
  <c r="AF470" i="1"/>
  <c r="AF473" i="1"/>
  <c r="AF472" i="1"/>
  <c r="AF467" i="1"/>
  <c r="AF486" i="1"/>
  <c r="AF471" i="1"/>
  <c r="AF483" i="1"/>
  <c r="AF479" i="1"/>
  <c r="AF474" i="1"/>
  <c r="AF466" i="1"/>
  <c r="AF475" i="1"/>
  <c r="AF484" i="1"/>
  <c r="AF477" i="1"/>
  <c r="AF476" i="1"/>
  <c r="AF480" i="1"/>
  <c r="AF478" i="1"/>
  <c r="AF487" i="1"/>
  <c r="AF469" i="1"/>
  <c r="AF485" i="1"/>
  <c r="AF468" i="1"/>
  <c r="AF488" i="1"/>
  <c r="BL470" i="1"/>
  <c r="BL486" i="1"/>
  <c r="BL481" i="1"/>
  <c r="BL469" i="1"/>
  <c r="BL482" i="1"/>
  <c r="BL473" i="1"/>
  <c r="BL472" i="1"/>
  <c r="BL487" i="1"/>
  <c r="BL474" i="1"/>
  <c r="BL468" i="1"/>
  <c r="BL476" i="1"/>
  <c r="BL480" i="1"/>
  <c r="BL466" i="1"/>
  <c r="BL478" i="1"/>
  <c r="BL484" i="1"/>
  <c r="BL485" i="1"/>
  <c r="BL467" i="1"/>
  <c r="BL483" i="1"/>
  <c r="BL488" i="1"/>
  <c r="BL477" i="1"/>
  <c r="BL471" i="1"/>
  <c r="BL479" i="1"/>
  <c r="BL475" i="1"/>
  <c r="BD480" i="1"/>
  <c r="BD482" i="1"/>
  <c r="BD481" i="1"/>
  <c r="BD470" i="1"/>
  <c r="BD486" i="1"/>
  <c r="BD488" i="1"/>
  <c r="BD471" i="1"/>
  <c r="BD466" i="1"/>
  <c r="BD472" i="1"/>
  <c r="BD474" i="1"/>
  <c r="BD467" i="1"/>
  <c r="BD469" i="1"/>
  <c r="BD484" i="1"/>
  <c r="BD483" i="1"/>
  <c r="BD487" i="1"/>
  <c r="BD477" i="1"/>
  <c r="BD468" i="1"/>
  <c r="BD476" i="1"/>
  <c r="BD475" i="1"/>
  <c r="BD473" i="1"/>
  <c r="BD478" i="1"/>
  <c r="BD479" i="1"/>
  <c r="BD485" i="1"/>
  <c r="H477" i="1"/>
  <c r="H470" i="1"/>
  <c r="H469" i="1"/>
  <c r="H481" i="1"/>
  <c r="H473" i="1"/>
  <c r="H482" i="1"/>
  <c r="H485" i="1"/>
  <c r="H480" i="1"/>
  <c r="H472" i="1"/>
  <c r="H478" i="1"/>
  <c r="H467" i="1"/>
  <c r="H488" i="1"/>
  <c r="H475" i="1"/>
  <c r="H476" i="1"/>
  <c r="H471" i="1"/>
  <c r="H468" i="1"/>
  <c r="H474" i="1"/>
  <c r="H466" i="1"/>
  <c r="H486" i="1"/>
  <c r="H479" i="1"/>
  <c r="H487" i="1"/>
  <c r="H483" i="1"/>
  <c r="H484" i="1"/>
  <c r="AN488" i="1"/>
  <c r="AN480" i="1"/>
  <c r="AN485" i="1"/>
  <c r="AN482" i="1"/>
  <c r="AN483" i="1"/>
  <c r="AN470" i="1"/>
  <c r="AN478" i="1"/>
  <c r="AN472" i="1"/>
  <c r="AN484" i="1"/>
  <c r="AN477" i="1"/>
  <c r="AN469" i="1"/>
  <c r="AN473" i="1"/>
  <c r="AN487" i="1"/>
  <c r="AN476" i="1"/>
  <c r="AN467" i="1"/>
  <c r="AN474" i="1"/>
  <c r="AN471" i="1"/>
  <c r="AN475" i="1"/>
  <c r="AN486" i="1"/>
  <c r="AN466" i="1"/>
  <c r="AN481" i="1"/>
  <c r="AN468" i="1"/>
  <c r="AN479" i="1"/>
  <c r="AV470" i="1"/>
  <c r="AV481" i="1"/>
  <c r="AV468" i="1"/>
  <c r="AV482" i="1"/>
  <c r="AV488" i="1"/>
  <c r="AV473" i="1"/>
  <c r="AV472" i="1"/>
  <c r="AV469" i="1"/>
  <c r="AV478" i="1"/>
  <c r="AV479" i="1"/>
  <c r="AV486" i="1"/>
  <c r="AV483" i="1"/>
  <c r="AV477" i="1"/>
  <c r="AV474" i="1"/>
  <c r="AV484" i="1"/>
  <c r="AV466" i="1"/>
  <c r="AV471" i="1"/>
  <c r="AV475" i="1"/>
  <c r="AV467" i="1"/>
  <c r="AV487" i="1"/>
  <c r="AV485" i="1"/>
  <c r="AV476" i="1"/>
  <c r="AV480" i="1"/>
  <c r="X481" i="1"/>
  <c r="X470" i="1"/>
  <c r="X469" i="1"/>
  <c r="X473" i="1"/>
  <c r="X482" i="1"/>
  <c r="X477" i="1"/>
  <c r="X476" i="1"/>
  <c r="X480" i="1"/>
  <c r="X486" i="1"/>
  <c r="X472" i="1"/>
  <c r="X467" i="1"/>
  <c r="X475" i="1"/>
  <c r="X466" i="1"/>
  <c r="X488" i="1"/>
  <c r="X474" i="1"/>
  <c r="X471" i="1"/>
  <c r="X479" i="1"/>
  <c r="X468" i="1"/>
  <c r="X485" i="1"/>
  <c r="X487" i="1"/>
  <c r="X484" i="1"/>
  <c r="X478" i="1"/>
  <c r="X483" i="1"/>
  <c r="R483" i="1" l="1"/>
  <c r="R480" i="1"/>
  <c r="R485" i="1"/>
  <c r="R476" i="1"/>
  <c r="R475" i="1"/>
  <c r="R484" i="1"/>
  <c r="R478" i="1"/>
  <c r="R486" i="1"/>
  <c r="R482" i="1"/>
  <c r="R479" i="1"/>
  <c r="R467" i="1"/>
  <c r="R488" i="1"/>
  <c r="R470" i="1"/>
  <c r="R472" i="1"/>
  <c r="R481" i="1"/>
  <c r="R473" i="1"/>
  <c r="R474" i="1"/>
  <c r="R468" i="1"/>
  <c r="R466" i="1"/>
  <c r="R477" i="1"/>
  <c r="R469" i="1"/>
  <c r="R471" i="1"/>
  <c r="R487" i="1"/>
  <c r="J487" i="1"/>
  <c r="J482" i="1"/>
  <c r="J473" i="1"/>
  <c r="J468" i="1"/>
  <c r="J488" i="1"/>
  <c r="J479" i="1"/>
  <c r="J471" i="1"/>
  <c r="J485" i="1"/>
  <c r="J483" i="1"/>
  <c r="J474" i="1"/>
  <c r="J481" i="1"/>
  <c r="J466" i="1"/>
  <c r="J478" i="1"/>
  <c r="J477" i="1"/>
  <c r="J476" i="1"/>
  <c r="J480" i="1"/>
  <c r="J475" i="1"/>
  <c r="J470" i="1"/>
  <c r="J467" i="1"/>
  <c r="J486" i="1"/>
  <c r="J469" i="1"/>
  <c r="J484" i="1"/>
  <c r="J472" i="1"/>
  <c r="Q484" i="1"/>
  <c r="Q487" i="1"/>
  <c r="Q480" i="1"/>
  <c r="Q471" i="1"/>
  <c r="Q485" i="1"/>
  <c r="Q481" i="1"/>
  <c r="Q472" i="1"/>
  <c r="Q478" i="1"/>
  <c r="Q475" i="1"/>
  <c r="Q470" i="1"/>
  <c r="Q479" i="1"/>
  <c r="Q488" i="1"/>
  <c r="Q486" i="1"/>
  <c r="Q483" i="1"/>
  <c r="Q467" i="1"/>
  <c r="Q466" i="1"/>
  <c r="Q482" i="1"/>
  <c r="Q474" i="1"/>
  <c r="Q468" i="1"/>
  <c r="Q477" i="1"/>
  <c r="Q469" i="1"/>
  <c r="Q473" i="1"/>
  <c r="Q476" i="1"/>
  <c r="Y488" i="1"/>
  <c r="Y480" i="1"/>
  <c r="Y486" i="1"/>
  <c r="Y483" i="1"/>
  <c r="Y479" i="1"/>
  <c r="Y487" i="1"/>
  <c r="Y478" i="1"/>
  <c r="Y477" i="1"/>
  <c r="Y476" i="1"/>
  <c r="Y469" i="1"/>
  <c r="Y485" i="1"/>
  <c r="Y467" i="1"/>
  <c r="Y471" i="1"/>
  <c r="Y484" i="1"/>
  <c r="Y475" i="1"/>
  <c r="Y474" i="1"/>
  <c r="Y473" i="1"/>
  <c r="Y482" i="1"/>
  <c r="Y470" i="1"/>
  <c r="Y472" i="1"/>
  <c r="Y481" i="1"/>
  <c r="Y466" i="1"/>
  <c r="Y468" i="1"/>
  <c r="AG486" i="1"/>
  <c r="AG481" i="1"/>
  <c r="AG485" i="1"/>
  <c r="AG475" i="1"/>
  <c r="AG480" i="1"/>
  <c r="AG473" i="1"/>
  <c r="AG471" i="1"/>
  <c r="AG468" i="1"/>
  <c r="AG474" i="1"/>
  <c r="AG466" i="1"/>
  <c r="AG483" i="1"/>
  <c r="AG477" i="1"/>
  <c r="AG479" i="1"/>
  <c r="AG478" i="1"/>
  <c r="AG472" i="1"/>
  <c r="AG488" i="1"/>
  <c r="AG482" i="1"/>
  <c r="AG487" i="1"/>
  <c r="AG484" i="1"/>
  <c r="AG467" i="1"/>
  <c r="AG469" i="1"/>
  <c r="AG476" i="1"/>
  <c r="AG470" i="1"/>
  <c r="BE484" i="1"/>
  <c r="BE483" i="1"/>
  <c r="BE480" i="1"/>
  <c r="BE474" i="1"/>
  <c r="BE471" i="1"/>
  <c r="BE470" i="1"/>
  <c r="BE467" i="1"/>
  <c r="BE472" i="1"/>
  <c r="BE487" i="1"/>
  <c r="BE475" i="1"/>
  <c r="BE486" i="1"/>
  <c r="BE479" i="1"/>
  <c r="BE488" i="1"/>
  <c r="BE473" i="1"/>
  <c r="BE477" i="1"/>
  <c r="BE476" i="1"/>
  <c r="BE478" i="1"/>
  <c r="BE482" i="1"/>
  <c r="BE469" i="1"/>
  <c r="BE468" i="1"/>
  <c r="BE481" i="1"/>
  <c r="BE466" i="1"/>
  <c r="BE485" i="1"/>
  <c r="AX481" i="1"/>
  <c r="AX482" i="1"/>
  <c r="AX477" i="1"/>
  <c r="AX473" i="1"/>
  <c r="AX469" i="1"/>
  <c r="AX471" i="1"/>
  <c r="AX485" i="1"/>
  <c r="AX488" i="1"/>
  <c r="AX468" i="1"/>
  <c r="AX474" i="1"/>
  <c r="AX470" i="1"/>
  <c r="AX466" i="1"/>
  <c r="AX478" i="1"/>
  <c r="AX472" i="1"/>
  <c r="AX484" i="1"/>
  <c r="AX483" i="1"/>
  <c r="AX479" i="1"/>
  <c r="AX480" i="1"/>
  <c r="AX476" i="1"/>
  <c r="AX486" i="1"/>
  <c r="AX487" i="1"/>
  <c r="AX475" i="1"/>
  <c r="AX467" i="1"/>
  <c r="AW487" i="1"/>
  <c r="AW485" i="1"/>
  <c r="AW486" i="1"/>
  <c r="AW475" i="1"/>
  <c r="AW477" i="1"/>
  <c r="AW482" i="1"/>
  <c r="AW474" i="1"/>
  <c r="AW470" i="1"/>
  <c r="AW481" i="1"/>
  <c r="AW471" i="1"/>
  <c r="AW468" i="1"/>
  <c r="AW478" i="1"/>
  <c r="AW473" i="1"/>
  <c r="AW476" i="1"/>
  <c r="AW479" i="1"/>
  <c r="AW484" i="1"/>
  <c r="AW483" i="1"/>
  <c r="AW488" i="1"/>
  <c r="AW480" i="1"/>
  <c r="AW466" i="1"/>
  <c r="AW472" i="1"/>
  <c r="AW469" i="1"/>
  <c r="AW467" i="1"/>
  <c r="AH480" i="1"/>
  <c r="AH481" i="1"/>
  <c r="AH471" i="1"/>
  <c r="AH469" i="1"/>
  <c r="AH484" i="1"/>
  <c r="AH474" i="1"/>
  <c r="AH488" i="1"/>
  <c r="AH482" i="1"/>
  <c r="AH479" i="1"/>
  <c r="AH483" i="1"/>
  <c r="AH468" i="1"/>
  <c r="AH487" i="1"/>
  <c r="AH472" i="1"/>
  <c r="AH477" i="1"/>
  <c r="AH476" i="1"/>
  <c r="AH475" i="1"/>
  <c r="AH486" i="1"/>
  <c r="AH467" i="1"/>
  <c r="AH478" i="1"/>
  <c r="AH470" i="1"/>
  <c r="AH485" i="1"/>
  <c r="AH466" i="1"/>
  <c r="AH473" i="1"/>
  <c r="BF488" i="1"/>
  <c r="BF487" i="1"/>
  <c r="BF483" i="1"/>
  <c r="BF468" i="1"/>
  <c r="BF480" i="1"/>
  <c r="BF478" i="1"/>
  <c r="BF475" i="1"/>
  <c r="BF472" i="1"/>
  <c r="BF484" i="1"/>
  <c r="BF474" i="1"/>
  <c r="BF471" i="1"/>
  <c r="BF473" i="1"/>
  <c r="BF477" i="1"/>
  <c r="BF482" i="1"/>
  <c r="BF481" i="1"/>
  <c r="BF486" i="1"/>
  <c r="BF479" i="1"/>
  <c r="BF470" i="1"/>
  <c r="BF469" i="1"/>
  <c r="BF467" i="1"/>
  <c r="BF466" i="1"/>
  <c r="BF485" i="1"/>
  <c r="BF476" i="1"/>
  <c r="AO479" i="1"/>
  <c r="AO478" i="1"/>
  <c r="AO473" i="1"/>
  <c r="AO472" i="1"/>
  <c r="AO468" i="1"/>
  <c r="AO484" i="1"/>
  <c r="AO477" i="1"/>
  <c r="AO486" i="1"/>
  <c r="AO476" i="1"/>
  <c r="AO487" i="1"/>
  <c r="AO470" i="1"/>
  <c r="AO467" i="1"/>
  <c r="AO475" i="1"/>
  <c r="AO488" i="1"/>
  <c r="AO483" i="1"/>
  <c r="AO466" i="1"/>
  <c r="AO469" i="1"/>
  <c r="AO480" i="1"/>
  <c r="AO485" i="1"/>
  <c r="AO481" i="1"/>
  <c r="AO482" i="1"/>
  <c r="AO474" i="1"/>
  <c r="AO471" i="1"/>
  <c r="BM488" i="1"/>
  <c r="BM486" i="1"/>
  <c r="BM483" i="1"/>
  <c r="BM469" i="1"/>
  <c r="BM476" i="1"/>
  <c r="BM484" i="1"/>
  <c r="BM482" i="1"/>
  <c r="BM479" i="1"/>
  <c r="BM473" i="1"/>
  <c r="BM477" i="1"/>
  <c r="BM467" i="1"/>
  <c r="BM487" i="1"/>
  <c r="BM485" i="1"/>
  <c r="BM470" i="1"/>
  <c r="BM478" i="1"/>
  <c r="BM474" i="1"/>
  <c r="BM471" i="1"/>
  <c r="BM480" i="1"/>
  <c r="BM472" i="1"/>
  <c r="BM466" i="1"/>
  <c r="BM468" i="1"/>
  <c r="BM475" i="1"/>
  <c r="BM481" i="1"/>
  <c r="BN483" i="1"/>
  <c r="BN485" i="1"/>
  <c r="BN475" i="1"/>
  <c r="BN474" i="1"/>
  <c r="BN472" i="1"/>
  <c r="BN482" i="1"/>
  <c r="BN481" i="1"/>
  <c r="BN479" i="1"/>
  <c r="BN477" i="1"/>
  <c r="BN488" i="1"/>
  <c r="BN484" i="1"/>
  <c r="BN473" i="1"/>
  <c r="BN470" i="1"/>
  <c r="BN468" i="1"/>
  <c r="BN466" i="1"/>
  <c r="BN486" i="1"/>
  <c r="BN469" i="1"/>
  <c r="BN480" i="1"/>
  <c r="BN476" i="1"/>
  <c r="BN478" i="1"/>
  <c r="BN471" i="1"/>
  <c r="BN487" i="1"/>
  <c r="BN467" i="1"/>
  <c r="Z485" i="1"/>
  <c r="Z492" i="1"/>
  <c r="Z488" i="1"/>
  <c r="Z479" i="1"/>
  <c r="Z491" i="1"/>
  <c r="Z487" i="1"/>
  <c r="Z477" i="1"/>
  <c r="Z489" i="1"/>
  <c r="Z484" i="1"/>
  <c r="Z478" i="1"/>
  <c r="Z475" i="1"/>
  <c r="Z474" i="1"/>
  <c r="Z471" i="1"/>
  <c r="Z473" i="1"/>
  <c r="Z486" i="1"/>
  <c r="Z482" i="1"/>
  <c r="Z490" i="1"/>
  <c r="Z483" i="1"/>
  <c r="Z481" i="1"/>
  <c r="Z469" i="1"/>
  <c r="Z466" i="1"/>
  <c r="Z470" i="1"/>
  <c r="Z472" i="1"/>
  <c r="Z467" i="1"/>
  <c r="Z480" i="1"/>
  <c r="Z476" i="1"/>
  <c r="Z468" i="1"/>
  <c r="I480" i="1"/>
  <c r="I486" i="1"/>
  <c r="I481" i="1"/>
  <c r="I474" i="1"/>
  <c r="I482" i="1"/>
  <c r="I477" i="1"/>
  <c r="I473" i="1"/>
  <c r="I469" i="1"/>
  <c r="I466" i="1"/>
  <c r="I471" i="1"/>
  <c r="I488" i="1"/>
  <c r="I479" i="1"/>
  <c r="I483" i="1"/>
  <c r="I470" i="1"/>
  <c r="I468" i="1"/>
  <c r="I484" i="1"/>
  <c r="I472" i="1"/>
  <c r="I467" i="1"/>
  <c r="I478" i="1"/>
  <c r="I476" i="1"/>
  <c r="I487" i="1"/>
  <c r="I485" i="1"/>
  <c r="I475" i="1"/>
  <c r="AP481" i="1"/>
  <c r="AP488" i="1"/>
  <c r="AP487" i="1"/>
  <c r="AP482" i="1"/>
  <c r="AP479" i="1"/>
  <c r="AP486" i="1"/>
  <c r="AP476" i="1"/>
  <c r="AP472" i="1"/>
  <c r="AP480" i="1"/>
  <c r="AP478" i="1"/>
  <c r="AP475" i="1"/>
  <c r="AP473" i="1"/>
  <c r="AP484" i="1"/>
  <c r="AP485" i="1"/>
  <c r="AP470" i="1"/>
  <c r="AP469" i="1"/>
  <c r="AP468" i="1"/>
  <c r="AP467" i="1"/>
  <c r="AP483" i="1"/>
  <c r="AP471" i="1"/>
  <c r="AP466" i="1"/>
  <c r="AP477" i="1"/>
  <c r="AP474" i="1"/>
  <c r="U8" i="1" l="1"/>
  <c r="M24" i="1"/>
  <c r="W15" i="1"/>
  <c r="D22" i="1"/>
  <c r="U23" i="1"/>
  <c r="G24" i="1"/>
  <c r="L25" i="1"/>
  <c r="D28" i="1"/>
  <c r="V21" i="1"/>
  <c r="W24" i="1"/>
  <c r="V27" i="1"/>
  <c r="E26" i="1"/>
  <c r="H26" i="1"/>
  <c r="S6" i="1"/>
  <c r="S16" i="1"/>
  <c r="S23" i="1"/>
  <c r="K23" i="1"/>
  <c r="N7" i="1"/>
  <c r="W18" i="1"/>
  <c r="N28" i="1"/>
  <c r="R6" i="1"/>
  <c r="J20" i="1"/>
  <c r="Q9" i="1"/>
  <c r="V14" i="1"/>
  <c r="V26" i="1"/>
  <c r="P19" i="1"/>
  <c r="Q21" i="1"/>
  <c r="R18" i="1"/>
  <c r="O22" i="1"/>
  <c r="L9" i="1"/>
  <c r="V28" i="1"/>
  <c r="L15" i="1"/>
  <c r="M13" i="1"/>
  <c r="Y16" i="1"/>
  <c r="V7" i="1"/>
  <c r="T6" i="1"/>
  <c r="K21" i="1"/>
  <c r="Y10" i="1"/>
  <c r="M23" i="1"/>
  <c r="K28" i="1"/>
  <c r="S17" i="1"/>
  <c r="R12" i="1"/>
  <c r="S13" i="1"/>
  <c r="W14" i="1"/>
  <c r="P26" i="1"/>
  <c r="X8" i="1"/>
  <c r="P25" i="1"/>
  <c r="M27" i="1"/>
  <c r="Q23" i="1"/>
  <c r="M22" i="1"/>
  <c r="W27" i="1"/>
  <c r="U18" i="1"/>
  <c r="Q13" i="1"/>
  <c r="M14" i="1"/>
  <c r="S7" i="1"/>
  <c r="Y21" i="1"/>
  <c r="T15" i="1"/>
  <c r="W21" i="1"/>
  <c r="P11" i="1"/>
  <c r="V10" i="1"/>
  <c r="N10" i="1"/>
  <c r="K27" i="1"/>
  <c r="H19" i="1"/>
  <c r="S12" i="1"/>
  <c r="G22" i="1"/>
  <c r="Q14" i="1"/>
  <c r="D24" i="1"/>
  <c r="X16" i="1"/>
  <c r="T17" i="1"/>
  <c r="J26" i="1"/>
  <c r="Y19" i="1"/>
  <c r="S14" i="1"/>
  <c r="F22" i="1"/>
  <c r="M12" i="1"/>
  <c r="P12" i="1"/>
  <c r="O12" i="1"/>
  <c r="N12" i="1"/>
  <c r="V6" i="1"/>
  <c r="Q15" i="1"/>
  <c r="O15" i="1"/>
  <c r="O14" i="1"/>
  <c r="Q27" i="1"/>
  <c r="K22" i="1"/>
  <c r="L22" i="1"/>
  <c r="M15" i="1"/>
  <c r="S15" i="1"/>
  <c r="V23" i="1"/>
  <c r="P16" i="1"/>
  <c r="H24" i="1"/>
  <c r="V24" i="1"/>
  <c r="N24" i="1"/>
  <c r="K24" i="1"/>
  <c r="F24" i="1"/>
  <c r="E24" i="1"/>
  <c r="N9" i="1"/>
  <c r="L6" i="1"/>
  <c r="K19" i="1"/>
  <c r="U19" i="1"/>
  <c r="U24" i="1"/>
  <c r="T26" i="1"/>
  <c r="N21" i="1"/>
  <c r="M20" i="1"/>
  <c r="X20" i="1"/>
  <c r="Q20" i="1"/>
  <c r="R20" i="1"/>
  <c r="S20" i="1"/>
  <c r="G20" i="1"/>
  <c r="D20" i="1"/>
  <c r="M28" i="1"/>
  <c r="Q28" i="1"/>
  <c r="F28" i="1"/>
  <c r="O28" i="1"/>
  <c r="U28" i="1"/>
  <c r="R25" i="1"/>
  <c r="D25" i="1"/>
  <c r="W25" i="1"/>
  <c r="Q25" i="1"/>
  <c r="Y25" i="1"/>
  <c r="O9" i="1"/>
  <c r="P27" i="1"/>
  <c r="K20" i="1"/>
  <c r="G26" i="1"/>
  <c r="O19" i="1"/>
  <c r="W9" i="1"/>
  <c r="W17" i="1"/>
  <c r="X12" i="1"/>
  <c r="P14" i="1"/>
  <c r="R27" i="1"/>
  <c r="K26" i="1"/>
  <c r="H28" i="1"/>
  <c r="W20" i="1"/>
  <c r="W6" i="1"/>
  <c r="P22" i="1"/>
  <c r="N15" i="1"/>
  <c r="L23" i="1"/>
  <c r="N26" i="1"/>
  <c r="T27" i="1"/>
  <c r="N8" i="1"/>
  <c r="P8" i="1"/>
  <c r="W8" i="1"/>
  <c r="O8" i="1"/>
  <c r="V8" i="1"/>
  <c r="L8" i="1"/>
  <c r="T8" i="1"/>
  <c r="P7" i="1"/>
  <c r="P6" i="1"/>
  <c r="T32" i="1"/>
  <c r="L32" i="1"/>
  <c r="S32" i="1"/>
  <c r="G32" i="1"/>
  <c r="F32" i="1"/>
  <c r="R32" i="1"/>
  <c r="Q32" i="1"/>
  <c r="O32" i="1"/>
  <c r="Y32" i="1"/>
  <c r="M32" i="1"/>
  <c r="P32" i="1"/>
  <c r="N32" i="1"/>
  <c r="X32" i="1"/>
  <c r="E32" i="1"/>
  <c r="D32" i="1"/>
  <c r="W32" i="1"/>
  <c r="H32" i="1"/>
  <c r="V32" i="1"/>
  <c r="U32" i="1"/>
  <c r="K32" i="1"/>
  <c r="J32" i="1"/>
  <c r="V25" i="1"/>
  <c r="G27" i="1"/>
  <c r="T24" i="1"/>
  <c r="X14" i="1"/>
  <c r="R9" i="1"/>
  <c r="L17" i="1"/>
  <c r="N17" i="1"/>
  <c r="X23" i="1"/>
  <c r="F23" i="1"/>
  <c r="N6" i="1"/>
  <c r="Y9" i="1"/>
  <c r="F21" i="1"/>
  <c r="P13" i="1"/>
  <c r="Q16" i="1"/>
  <c r="H21" i="1"/>
  <c r="Q26" i="1"/>
  <c r="W19" i="1"/>
  <c r="T13" i="1"/>
  <c r="Y6" i="1"/>
  <c r="O20" i="1"/>
  <c r="H20" i="1"/>
  <c r="N20" i="1"/>
  <c r="Y20" i="1"/>
  <c r="T20" i="1"/>
  <c r="Q17" i="1"/>
  <c r="W26" i="1"/>
  <c r="X9" i="1"/>
  <c r="E25" i="1"/>
  <c r="T25" i="1"/>
  <c r="K25" i="1"/>
  <c r="G25" i="1"/>
  <c r="N25" i="1"/>
  <c r="S25" i="1"/>
  <c r="O25" i="1"/>
  <c r="H25" i="1"/>
  <c r="F25" i="1"/>
  <c r="O17" i="1"/>
  <c r="Y17" i="1"/>
  <c r="U17" i="1"/>
  <c r="R17" i="1"/>
  <c r="U6" i="1"/>
  <c r="K30" i="1"/>
  <c r="E30" i="1"/>
  <c r="X30" i="1"/>
  <c r="L30" i="1"/>
  <c r="F30" i="1"/>
  <c r="H30" i="1"/>
  <c r="U30" i="1"/>
  <c r="O30" i="1"/>
  <c r="Y30" i="1"/>
  <c r="Q30" i="1"/>
  <c r="J30" i="1"/>
  <c r="S30" i="1"/>
  <c r="T30" i="1"/>
  <c r="G30" i="1"/>
  <c r="R30" i="1"/>
  <c r="W30" i="1"/>
  <c r="P30" i="1"/>
  <c r="M30" i="1"/>
  <c r="V30" i="1"/>
  <c r="D30" i="1"/>
  <c r="N30" i="1"/>
  <c r="X26" i="1"/>
  <c r="S26" i="1"/>
  <c r="M18" i="1"/>
  <c r="Q10" i="1"/>
  <c r="M19" i="1"/>
  <c r="Y14" i="1"/>
  <c r="T7" i="1"/>
  <c r="R8" i="1"/>
  <c r="T22" i="1"/>
  <c r="R15" i="1"/>
  <c r="X27" i="1"/>
  <c r="X19" i="1"/>
  <c r="Y29" i="1"/>
  <c r="Q29" i="1"/>
  <c r="E29" i="1"/>
  <c r="S29" i="1"/>
  <c r="F29" i="1"/>
  <c r="R29" i="1"/>
  <c r="D29" i="1"/>
  <c r="O29" i="1"/>
  <c r="N29" i="1"/>
  <c r="M29" i="1"/>
  <c r="L29" i="1"/>
  <c r="V29" i="1"/>
  <c r="X29" i="1"/>
  <c r="W29" i="1"/>
  <c r="G29" i="1"/>
  <c r="T29" i="1"/>
  <c r="U29" i="1"/>
  <c r="P29" i="1"/>
  <c r="H29" i="1"/>
  <c r="K29" i="1"/>
  <c r="J29" i="1"/>
  <c r="Y24" i="1"/>
  <c r="R24" i="1"/>
  <c r="G19" i="1"/>
  <c r="S27" i="1"/>
  <c r="U20" i="1"/>
  <c r="Y12" i="1"/>
  <c r="F19" i="1"/>
  <c r="R7" i="1"/>
  <c r="S21" i="1"/>
  <c r="V15" i="1"/>
  <c r="P15" i="1"/>
  <c r="Y15" i="1"/>
  <c r="X15" i="1"/>
  <c r="R19" i="1"/>
  <c r="Q19" i="1"/>
  <c r="T19" i="1"/>
  <c r="J19" i="1"/>
  <c r="L19" i="1"/>
  <c r="T14" i="1"/>
  <c r="G28" i="1"/>
  <c r="V20" i="1"/>
  <c r="X24" i="1"/>
  <c r="Q24" i="1"/>
  <c r="Y27" i="1"/>
  <c r="N27" i="1"/>
  <c r="D27" i="1"/>
  <c r="L27" i="1"/>
  <c r="U27" i="1"/>
  <c r="M8" i="1"/>
  <c r="Q8" i="1"/>
  <c r="Y8" i="1"/>
  <c r="S22" i="1"/>
  <c r="H22" i="1"/>
  <c r="W22" i="1"/>
  <c r="E22" i="1"/>
  <c r="N22" i="1"/>
  <c r="R22" i="1"/>
  <c r="T9" i="1"/>
  <c r="E27" i="1"/>
  <c r="W12" i="1"/>
  <c r="E28" i="1"/>
  <c r="N16" i="1"/>
  <c r="L12" i="1"/>
  <c r="L14" i="1"/>
  <c r="V16" i="1"/>
  <c r="F27" i="1"/>
  <c r="E20" i="1"/>
  <c r="S8" i="1"/>
  <c r="Q6" i="1"/>
  <c r="X6" i="1"/>
  <c r="O10" i="1"/>
  <c r="T10" i="1"/>
  <c r="M10" i="1"/>
  <c r="W10" i="1"/>
  <c r="I1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P17" i="1"/>
  <c r="V13" i="1"/>
  <c r="P20" i="1"/>
  <c r="E23" i="1"/>
  <c r="R23" i="1"/>
  <c r="N23" i="1"/>
  <c r="Y23" i="1"/>
  <c r="J23" i="1"/>
  <c r="T23" i="1"/>
  <c r="O23" i="1"/>
  <c r="W23" i="1"/>
  <c r="G23" i="1"/>
  <c r="H23" i="1"/>
  <c r="U22" i="1"/>
  <c r="Q22" i="1"/>
  <c r="J22" i="1"/>
  <c r="J25" i="1"/>
  <c r="X7" i="1"/>
  <c r="Y7" i="1"/>
  <c r="W7" i="1"/>
  <c r="X28" i="1"/>
  <c r="M17" i="1"/>
  <c r="N19" i="1"/>
  <c r="Y22" i="1"/>
  <c r="X22" i="1"/>
  <c r="P23" i="1"/>
  <c r="P24" i="1"/>
  <c r="O18" i="1"/>
  <c r="V18" i="1"/>
  <c r="N18" i="1"/>
  <c r="T18" i="1"/>
  <c r="S18" i="1"/>
  <c r="P18" i="1"/>
  <c r="R28" i="1"/>
  <c r="S28" i="1"/>
  <c r="W28" i="1"/>
  <c r="G21" i="1"/>
  <c r="R21" i="1"/>
  <c r="O21" i="1"/>
  <c r="L21" i="1"/>
  <c r="M6" i="1"/>
  <c r="Y28" i="1"/>
  <c r="P21" i="1"/>
  <c r="L20" i="1"/>
  <c r="S24" i="1"/>
  <c r="L24" i="1"/>
  <c r="T28" i="1"/>
  <c r="M11" i="1"/>
  <c r="V11" i="1"/>
  <c r="O11" i="1"/>
  <c r="L11" i="1"/>
  <c r="U11" i="1"/>
  <c r="S11" i="1"/>
  <c r="T11" i="1"/>
  <c r="R11" i="1"/>
  <c r="R10" i="1"/>
  <c r="S10" i="1"/>
  <c r="U10" i="1"/>
  <c r="X10" i="1"/>
  <c r="L10" i="1"/>
  <c r="P10" i="1"/>
  <c r="T12" i="1"/>
  <c r="P9" i="1"/>
  <c r="O27" i="1"/>
  <c r="R16" i="1"/>
  <c r="W11" i="1"/>
  <c r="X17" i="1"/>
  <c r="Q12" i="1"/>
  <c r="R14" i="1"/>
  <c r="P28" i="1"/>
  <c r="O7" i="1"/>
  <c r="S9" i="1"/>
  <c r="O16" i="1"/>
  <c r="T16" i="1"/>
  <c r="L16" i="1"/>
  <c r="U16" i="1"/>
  <c r="U9" i="1"/>
  <c r="U12" i="1"/>
  <c r="W13" i="1"/>
  <c r="U25" i="1"/>
  <c r="W16" i="1"/>
  <c r="V19" i="1"/>
  <c r="E19" i="1"/>
  <c r="O26" i="1"/>
  <c r="M16" i="1"/>
  <c r="E21" i="1"/>
  <c r="X21" i="1"/>
  <c r="U21" i="1"/>
  <c r="J21" i="1"/>
  <c r="H27" i="1"/>
  <c r="D19" i="1"/>
  <c r="V22" i="1"/>
  <c r="U15" i="1"/>
  <c r="D23" i="1"/>
  <c r="S19" i="1"/>
  <c r="L7" i="1"/>
  <c r="U7" i="1"/>
  <c r="M7" i="1"/>
  <c r="X11" i="1"/>
  <c r="Q11" i="1"/>
  <c r="Y11" i="1"/>
  <c r="N11" i="1"/>
  <c r="D26" i="1"/>
  <c r="U26" i="1"/>
  <c r="F26" i="1"/>
  <c r="M26" i="1"/>
  <c r="Y26" i="1"/>
  <c r="L26" i="1"/>
  <c r="O6" i="1"/>
  <c r="Q7" i="1"/>
  <c r="X31" i="1"/>
  <c r="P31" i="1"/>
  <c r="E31" i="1"/>
  <c r="U31" i="1"/>
  <c r="L31" i="1"/>
  <c r="T31" i="1"/>
  <c r="H31" i="1"/>
  <c r="N31" i="1"/>
  <c r="Y31" i="1"/>
  <c r="M31" i="1"/>
  <c r="G31" i="1"/>
  <c r="F31" i="1"/>
  <c r="Q31" i="1"/>
  <c r="O31" i="1"/>
  <c r="W31" i="1"/>
  <c r="D31" i="1"/>
  <c r="V31" i="1"/>
  <c r="S31" i="1"/>
  <c r="R31" i="1"/>
  <c r="K31" i="1"/>
  <c r="J31" i="1"/>
  <c r="T21" i="1"/>
  <c r="O24" i="1"/>
  <c r="J24" i="1"/>
  <c r="J28" i="1"/>
  <c r="X18" i="1"/>
  <c r="Y18" i="1"/>
  <c r="Q18" i="1"/>
  <c r="L13" i="1"/>
  <c r="R13" i="1"/>
  <c r="N13" i="1"/>
  <c r="Y13" i="1"/>
  <c r="X13" i="1"/>
  <c r="O13" i="1"/>
  <c r="U13" i="1"/>
  <c r="N14" i="1"/>
  <c r="M9" i="1"/>
  <c r="J27" i="1"/>
  <c r="L18" i="1"/>
  <c r="F20" i="1"/>
  <c r="V9" i="1"/>
  <c r="M25" i="1"/>
  <c r="V17" i="1"/>
  <c r="V12" i="1"/>
  <c r="U14" i="1"/>
  <c r="L28" i="1"/>
  <c r="R26" i="1"/>
  <c r="M21" i="1"/>
  <c r="X25" i="1"/>
  <c r="D21" i="1"/>
</calcChain>
</file>

<file path=xl/sharedStrings.xml><?xml version="1.0" encoding="utf-8"?>
<sst xmlns="http://schemas.openxmlformats.org/spreadsheetml/2006/main" count="89" uniqueCount="23">
  <si>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</si>
  <si>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</si>
  <si>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</si>
  <si>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</si>
  <si>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Geniş Aile</t>
  </si>
  <si>
    <t>Kara Bela</t>
  </si>
  <si>
    <t>Küçük Prens (3D-Türkçe)</t>
  </si>
  <si>
    <t>Hayat Öpücüğü</t>
  </si>
  <si>
    <t>Solace</t>
  </si>
  <si>
    <t>Marslı (3D-Orijinal)</t>
  </si>
  <si>
    <t>Kızıl Tepe</t>
  </si>
  <si>
    <t>Yaktın Beni</t>
  </si>
  <si>
    <t>Otel Transilvanya 2 (3D-Türkçe)</t>
  </si>
  <si>
    <t>CHANTIER</t>
  </si>
  <si>
    <t xml:space="preserve"> </t>
  </si>
  <si>
    <t>MARS DAĞITIM</t>
  </si>
  <si>
    <t>PİNEMA</t>
  </si>
  <si>
    <t>TME</t>
  </si>
  <si>
    <t>UIP</t>
  </si>
  <si>
    <t>WB</t>
  </si>
  <si>
    <t>23-29 ekim</t>
  </si>
  <si>
    <t>Git Başımdan (29 ekim 2015 'te vizyona giriyor)</t>
  </si>
  <si>
    <t>Kara Düzen (29 ekim 2015 oynamaz.)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</si>
</sst>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9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4"/>
      <color rgb="FFFF0000"/>
      <name val="Arial"/>
      <family val="2"/>
      <charset val="162"/>
    </font>
    <font>
      <sz val="10"/>
      <name val="Arial"/>
      <family val="2"/>
      <charset val="162"/>
    </font>
    <font>
      <b/>
      <sz val="28"/>
      <color indexed="25"/>
      <name val="Arial"/>
      <family val="2"/>
      <charset val="16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theme="9" tint="-0.249977111117893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2"/>
      <color theme="0"/>
      <name val="Arial"/>
      <family val="2"/>
    </font>
    <font>
      <b/>
      <sz val="10"/>
      <color theme="0"/>
      <name val="Arial"/>
      <family val="2"/>
      <charset val="16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name val="Comic Sans MS"/>
      <family val="4"/>
    </font>
    <font>
      <b/>
      <sz val="12"/>
      <color indexed="1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7" fillId="0" borderId="0"/>
    <xf numFmtId="0" fontId="18" fillId="0" borderId="0" applyNumberFormat="0">
      <alignment horizontal="center" vertical="center"/>
      <protection hidden="1"/>
    </xf>
    <xf numFmtId="0" fontId="1" fillId="0" borderId="0"/>
    <xf numFmtId="0" fontId="3" fillId="0" borderId="0"/>
  </cellStyleXfs>
  <cellXfs count="50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6" fillId="3" borderId="2" xfId="0" applyNumberFormat="1" applyFont="1" applyFill="1" applyBorder="1" applyAlignment="1" applyProtection="1">
      <alignment horizontal="right" vertical="center"/>
      <protection hidden="1"/>
    </xf>
    <xf numFmtId="0" fontId="7" fillId="3" borderId="2" xfId="0" applyNumberFormat="1" applyFont="1" applyFill="1" applyBorder="1" applyAlignment="1" applyProtection="1">
      <alignment vertical="center"/>
      <protection hidden="1"/>
    </xf>
    <xf numFmtId="1" fontId="6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/>
      <protection hidden="1"/>
    </xf>
    <xf numFmtId="0" fontId="8" fillId="4" borderId="3" xfId="0" applyFont="1" applyFill="1" applyBorder="1" applyAlignment="1" applyProtection="1">
      <alignment horizontal="left" vertical="center"/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locked="0" hidden="1"/>
    </xf>
    <xf numFmtId="164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6" xfId="0" applyNumberFormat="1" applyFont="1" applyFill="1" applyBorder="1" applyAlignment="1" applyProtection="1">
      <alignment horizontal="center" vertical="center"/>
      <protection hidden="1"/>
    </xf>
    <xf numFmtId="164" fontId="10" fillId="3" borderId="7" xfId="0" applyNumberFormat="1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left" vertical="center"/>
      <protection hidden="1"/>
    </xf>
    <xf numFmtId="0" fontId="9" fillId="5" borderId="8" xfId="0" applyFont="1" applyFill="1" applyBorder="1" applyAlignment="1" applyProtection="1">
      <alignment horizontal="left" vertical="center"/>
      <protection locked="0" hidden="1"/>
    </xf>
    <xf numFmtId="164" fontId="10" fillId="3" borderId="9" xfId="0" applyNumberFormat="1" applyFont="1" applyFill="1" applyBorder="1" applyAlignment="1" applyProtection="1">
      <alignment horizontal="center" vertical="center"/>
      <protection hidden="1"/>
    </xf>
    <xf numFmtId="164" fontId="10" fillId="3" borderId="10" xfId="0" applyNumberFormat="1" applyFont="1" applyFill="1" applyBorder="1" applyAlignment="1" applyProtection="1">
      <alignment horizontal="center" vertical="center"/>
      <protection hidden="1"/>
    </xf>
    <xf numFmtId="164" fontId="12" fillId="3" borderId="10" xfId="0" applyNumberFormat="1" applyFont="1" applyFill="1" applyBorder="1" applyAlignment="1" applyProtection="1">
      <alignment horizontal="left" vertical="center" wrapText="1"/>
      <protection hidden="1"/>
    </xf>
    <xf numFmtId="164" fontId="10" fillId="3" borderId="11" xfId="0" applyNumberFormat="1" applyFont="1" applyFill="1" applyBorder="1" applyAlignment="1" applyProtection="1">
      <alignment horizontal="center" vertical="center"/>
      <protection hidden="1"/>
    </xf>
    <xf numFmtId="164" fontId="12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9" xfId="0" applyFont="1" applyFill="1" applyBorder="1" applyAlignment="1" applyProtection="1">
      <alignment vertical="center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 hidden="1"/>
    </xf>
    <xf numFmtId="0" fontId="9" fillId="5" borderId="9" xfId="0" applyFont="1" applyFill="1" applyBorder="1" applyAlignment="1" applyProtection="1">
      <alignment horizontal="left" vertical="center"/>
      <protection locked="0"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/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15" fillId="3" borderId="10" xfId="0" applyNumberFormat="1" applyFont="1" applyFill="1" applyBorder="1" applyAlignment="1" applyProtection="1">
      <alignment horizontal="center" vertical="center"/>
      <protection hidden="1"/>
    </xf>
    <xf numFmtId="164" fontId="15" fillId="3" borderId="11" xfId="0" applyNumberFormat="1" applyFont="1" applyFill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left" vertical="center"/>
      <protection hidden="1"/>
    </xf>
    <xf numFmtId="0" fontId="9" fillId="5" borderId="12" xfId="0" applyFont="1" applyFill="1" applyBorder="1" applyAlignment="1" applyProtection="1">
      <alignment horizontal="left" vertical="center"/>
      <protection locked="0" hidden="1"/>
    </xf>
    <xf numFmtId="164" fontId="10" fillId="3" borderId="13" xfId="0" applyNumberFormat="1" applyFont="1" applyFill="1" applyBorder="1" applyAlignment="1" applyProtection="1">
      <alignment horizontal="center" vertical="center"/>
      <protection hidden="1"/>
    </xf>
    <xf numFmtId="164" fontId="10" fillId="3" borderId="14" xfId="0" applyNumberFormat="1" applyFont="1" applyFill="1" applyBorder="1" applyAlignment="1" applyProtection="1">
      <alignment horizontal="center" vertical="center"/>
      <protection hidden="1"/>
    </xf>
    <xf numFmtId="164" fontId="10" fillId="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0" fillId="6" borderId="17" xfId="0" applyNumberFormat="1" applyFill="1" applyBorder="1"/>
    <xf numFmtId="164" fontId="0" fillId="7" borderId="17" xfId="0" applyNumberFormat="1" applyFill="1" applyBorder="1"/>
    <xf numFmtId="164" fontId="0" fillId="8" borderId="17" xfId="0" applyNumberFormat="1" applyFill="1" applyBorder="1"/>
    <xf numFmtId="164" fontId="0" fillId="9" borderId="17" xfId="0" applyNumberFormat="1" applyFill="1" applyBorder="1"/>
    <xf numFmtId="20" fontId="15" fillId="0" borderId="18" xfId="0" applyNumberFormat="1" applyFont="1" applyFill="1" applyBorder="1" applyAlignment="1" applyProtection="1">
      <alignment horizontal="center" vertical="center"/>
      <protection locked="0" hidden="1"/>
    </xf>
    <xf numFmtId="164" fontId="15" fillId="0" borderId="17" xfId="0" applyNumberFormat="1" applyFont="1" applyFill="1" applyBorder="1" applyAlignment="1" applyProtection="1">
      <alignment horizontal="center" vertical="center"/>
      <protection locked="0" hidden="1"/>
    </xf>
  </cellXfs>
  <cellStyles count="5">
    <cellStyle name="%" xfId="1"/>
    <cellStyle name="Flashing" xfId="2"/>
    <cellStyle name="Normal" xfId="0" builtinId="0"/>
    <cellStyle name="Normal 2" xfId="3"/>
    <cellStyle name="Normal 3" xfId="4"/>
  </cellStyles>
  <dxfs count="23"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  <dxf>
      <font>
        <b/>
        <i val="0"/>
        <strike val="0"/>
        <condense val="0"/>
        <extend val="0"/>
        <u val="none"/>
        <color indexed="10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2</xdr:col>
      <xdr:colOff>297543</xdr:colOff>
      <xdr:row>1</xdr:row>
      <xdr:rowOff>152400</xdr:rowOff>
    </xdr:to>
    <xdr:pic>
      <xdr:nvPicPr>
        <xdr:cNvPr id="2" name="2 Resim" descr="spectrum logo-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22908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47627</xdr:colOff>
      <xdr:row>0</xdr:row>
      <xdr:rowOff>47625</xdr:rowOff>
    </xdr:from>
    <xdr:to>
      <xdr:col>2</xdr:col>
      <xdr:colOff>1295401</xdr:colOff>
      <xdr:row>3</xdr:row>
      <xdr:rowOff>103702</xdr:rowOff>
    </xdr:to>
    <xdr:pic>
      <xdr:nvPicPr>
        <xdr:cNvPr id="3" name="2 Resim" descr="spectrum logo-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47625"/>
          <a:ext cx="2322194" cy="87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30480</xdr:colOff>
          <xdr:row>0</xdr:row>
          <xdr:rowOff>60960</xdr:rowOff>
        </xdr:from>
        <xdr:to>
          <xdr:col>14</xdr:col>
          <xdr:colOff>0</xdr:colOff>
          <xdr:row>3</xdr:row>
          <xdr:rowOff>213360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tr-T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Oynayan Filmleri Kopyala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.hafta%2023-29%20EK&#304;M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SALON PROGRAMI"/>
      <sheetName val="EKSİKFİLMLER"/>
      <sheetName val="YAŞ SINIRLARI"/>
      <sheetName val="FİLM BİLGİLERİ"/>
      <sheetName val="CAPITOLSPECTRUMSİNEMALARI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  <cell r="P7" t="str">
            <v xml:space="preserve"> </v>
          </cell>
        </row>
        <row r="8">
          <cell r="F8" t="str">
            <v xml:space="preserve"> </v>
          </cell>
          <cell r="G8" t="str">
            <v xml:space="preserve"> </v>
          </cell>
          <cell r="H8">
            <v>-2</v>
          </cell>
        </row>
        <row r="9">
          <cell r="H9">
            <v>-1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</row>
        <row r="10">
          <cell r="H10">
            <v>0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</row>
        <row r="11">
          <cell r="C11" t="str">
            <v>Solace</v>
          </cell>
          <cell r="D11" t="str">
            <v>PİNEMA</v>
          </cell>
          <cell r="E11">
            <v>0</v>
          </cell>
          <cell r="F11">
            <v>100</v>
          </cell>
          <cell r="G11">
            <v>0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</row>
        <row r="12">
          <cell r="F12">
            <v>120</v>
          </cell>
          <cell r="G12">
            <v>8.3333333333333329E-2</v>
          </cell>
          <cell r="H12">
            <v>1</v>
          </cell>
          <cell r="I12">
            <v>0.46875</v>
          </cell>
          <cell r="J12">
            <v>0.5625</v>
          </cell>
          <cell r="K12">
            <v>0.65625</v>
          </cell>
          <cell r="M12">
            <v>0.75</v>
          </cell>
          <cell r="N12">
            <v>0.84375</v>
          </cell>
        </row>
        <row r="13">
          <cell r="H13">
            <v>2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</row>
        <row r="14">
          <cell r="H14">
            <v>3</v>
          </cell>
          <cell r="I14">
            <v>0.55208333333333337</v>
          </cell>
          <cell r="J14">
            <v>0.64583333333333337</v>
          </cell>
          <cell r="K14">
            <v>0.73958333333333337</v>
          </cell>
          <cell r="L14" t="str">
            <v xml:space="preserve"> </v>
          </cell>
          <cell r="M14">
            <v>0.83333333333333337</v>
          </cell>
          <cell r="N14">
            <v>0.92708333333333337</v>
          </cell>
          <cell r="O14" t="str">
            <v xml:space="preserve"> </v>
          </cell>
          <cell r="P14" t="str">
            <v xml:space="preserve"> </v>
          </cell>
        </row>
        <row r="15">
          <cell r="C15" t="str">
            <v>Küçük Prens (3D-Türkçe)</v>
          </cell>
          <cell r="D15" t="str">
            <v>MARS DAĞITIM</v>
          </cell>
          <cell r="E15">
            <v>5</v>
          </cell>
          <cell r="F15">
            <v>106</v>
          </cell>
          <cell r="G15">
            <v>4.5138888888888888E-2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</row>
        <row r="16">
          <cell r="F16">
            <v>126</v>
          </cell>
          <cell r="G16">
            <v>8.0555555555555561E-2</v>
          </cell>
          <cell r="H16">
            <v>4</v>
          </cell>
          <cell r="I16">
            <v>0.45833333333333331</v>
          </cell>
          <cell r="J16">
            <v>0.55208333333333337</v>
          </cell>
          <cell r="L16">
            <v>0.73958333333333337</v>
          </cell>
        </row>
        <row r="17">
          <cell r="H17">
            <v>5</v>
          </cell>
          <cell r="I17">
            <v>0.50347222222222221</v>
          </cell>
          <cell r="J17">
            <v>0.59722222222222221</v>
          </cell>
          <cell r="K17" t="str">
            <v xml:space="preserve"> </v>
          </cell>
          <cell r="L17">
            <v>0.78472222222222221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</row>
        <row r="18">
          <cell r="H18">
            <v>6</v>
          </cell>
          <cell r="I18">
            <v>0.53888888888888886</v>
          </cell>
          <cell r="J18">
            <v>0.63263888888888897</v>
          </cell>
          <cell r="K18" t="str">
            <v xml:space="preserve"> </v>
          </cell>
          <cell r="L18">
            <v>0.82013888888888897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</row>
        <row r="19">
          <cell r="C19" t="str">
            <v>Geniş Aile</v>
          </cell>
          <cell r="D19" t="str">
            <v>CHANTIER</v>
          </cell>
          <cell r="E19">
            <v>2</v>
          </cell>
          <cell r="F19">
            <v>95</v>
          </cell>
          <cell r="G19">
            <v>3.7499999999999999E-2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</row>
        <row r="20">
          <cell r="F20">
            <v>115</v>
          </cell>
          <cell r="G20">
            <v>8.1250000000000003E-2</v>
          </cell>
          <cell r="H20">
            <v>10.299999999999999</v>
          </cell>
          <cell r="I20">
            <v>0.48958333333333331</v>
          </cell>
        </row>
        <row r="21">
          <cell r="H21">
            <v>11.299999999999999</v>
          </cell>
          <cell r="I21">
            <v>0.52708333333333335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</row>
        <row r="22">
          <cell r="H22">
            <v>12.299999999999999</v>
          </cell>
          <cell r="I22">
            <v>0.5708333333333333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</row>
        <row r="23">
          <cell r="C23" t="str">
            <v>Marslı (3D-Orijinal)</v>
          </cell>
          <cell r="D23" t="str">
            <v>TME</v>
          </cell>
          <cell r="E23">
            <v>3</v>
          </cell>
          <cell r="F23">
            <v>141</v>
          </cell>
          <cell r="G23">
            <v>6.5277777777777782E-2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>#</v>
          </cell>
          <cell r="O23" t="str">
            <v xml:space="preserve"> </v>
          </cell>
          <cell r="P23" t="str">
            <v xml:space="preserve"> </v>
          </cell>
        </row>
        <row r="24">
          <cell r="F24">
            <v>161</v>
          </cell>
          <cell r="G24">
            <v>0.10902777777777778</v>
          </cell>
          <cell r="H24">
            <v>10</v>
          </cell>
          <cell r="K24">
            <v>0.58333333333333337</v>
          </cell>
          <cell r="L24">
            <v>0.70833333333333337</v>
          </cell>
          <cell r="N24">
            <v>0.83333333333333337</v>
          </cell>
        </row>
        <row r="25">
          <cell r="H25">
            <v>11</v>
          </cell>
          <cell r="I25" t="str">
            <v xml:space="preserve"> </v>
          </cell>
          <cell r="J25" t="str">
            <v xml:space="preserve"> </v>
          </cell>
          <cell r="K25">
            <v>0.64861111111111114</v>
          </cell>
          <cell r="L25">
            <v>0.77361111111111114</v>
          </cell>
          <cell r="M25" t="str">
            <v xml:space="preserve"> </v>
          </cell>
          <cell r="N25">
            <v>0.89861111111111114</v>
          </cell>
          <cell r="O25" t="str">
            <v xml:space="preserve"> </v>
          </cell>
          <cell r="P25" t="str">
            <v xml:space="preserve"> </v>
          </cell>
        </row>
        <row r="26">
          <cell r="H26">
            <v>12</v>
          </cell>
          <cell r="I26" t="str">
            <v xml:space="preserve"> </v>
          </cell>
          <cell r="J26" t="str">
            <v xml:space="preserve"> </v>
          </cell>
          <cell r="K26">
            <v>0.6923611111111112</v>
          </cell>
          <cell r="L26">
            <v>0.8173611111111112</v>
          </cell>
          <cell r="M26" t="str">
            <v xml:space="preserve"> </v>
          </cell>
          <cell r="N26">
            <v>0.9423611111111112</v>
          </cell>
          <cell r="O26" t="str">
            <v xml:space="preserve"> </v>
          </cell>
          <cell r="P26" t="str">
            <v xml:space="preserve"> </v>
          </cell>
        </row>
        <row r="27">
          <cell r="C27" t="str">
            <v>Hayat Öpücüğü</v>
          </cell>
          <cell r="D27" t="str">
            <v>MARS DAĞITIM</v>
          </cell>
          <cell r="E27">
            <v>2</v>
          </cell>
          <cell r="F27">
            <v>101</v>
          </cell>
          <cell r="G27">
            <v>4.1666666666666664E-2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>#</v>
          </cell>
          <cell r="O27" t="str">
            <v xml:space="preserve"> </v>
          </cell>
          <cell r="P27" t="str">
            <v xml:space="preserve"> </v>
          </cell>
        </row>
        <row r="28">
          <cell r="F28">
            <v>121</v>
          </cell>
          <cell r="G28">
            <v>8.1944444444444445E-2</v>
          </cell>
          <cell r="H28">
            <v>4.3000000000000007</v>
          </cell>
          <cell r="K28">
            <v>0.64583333333333337</v>
          </cell>
          <cell r="N28">
            <v>0.83333333333333337</v>
          </cell>
        </row>
        <row r="29">
          <cell r="H29">
            <v>5.3000000000000007</v>
          </cell>
          <cell r="I29" t="str">
            <v xml:space="preserve"> </v>
          </cell>
          <cell r="J29" t="str">
            <v xml:space="preserve"> </v>
          </cell>
          <cell r="K29">
            <v>0.6875</v>
          </cell>
          <cell r="L29" t="str">
            <v xml:space="preserve"> </v>
          </cell>
          <cell r="M29" t="str">
            <v xml:space="preserve"> </v>
          </cell>
          <cell r="N29">
            <v>0.875</v>
          </cell>
          <cell r="O29" t="str">
            <v xml:space="preserve"> </v>
          </cell>
          <cell r="P29" t="str">
            <v xml:space="preserve"> </v>
          </cell>
        </row>
        <row r="30">
          <cell r="H30">
            <v>6.3000000000000007</v>
          </cell>
          <cell r="I30" t="str">
            <v xml:space="preserve"> </v>
          </cell>
          <cell r="J30" t="str">
            <v xml:space="preserve"> </v>
          </cell>
          <cell r="K30">
            <v>0.72777777777777786</v>
          </cell>
          <cell r="L30" t="str">
            <v xml:space="preserve"> </v>
          </cell>
          <cell r="M30" t="str">
            <v xml:space="preserve"> </v>
          </cell>
          <cell r="N30">
            <v>0.91527777777777786</v>
          </cell>
          <cell r="O30" t="str">
            <v xml:space="preserve"> </v>
          </cell>
          <cell r="P30" t="str">
            <v xml:space="preserve"> </v>
          </cell>
        </row>
        <row r="31">
          <cell r="C31" t="str">
            <v>Yaktın Beni</v>
          </cell>
          <cell r="D31" t="str">
            <v>UIP</v>
          </cell>
          <cell r="E31">
            <v>1</v>
          </cell>
          <cell r="F31">
            <v>101</v>
          </cell>
          <cell r="G31">
            <v>4.027777777777778E-2</v>
          </cell>
          <cell r="I31" t="str">
            <v xml:space="preserve"> </v>
          </cell>
          <cell r="J31" t="str">
            <v xml:space="preserve"> </v>
          </cell>
          <cell r="K31" t="str">
            <v xml:space="preserve"> </v>
          </cell>
          <cell r="L31" t="str">
            <v xml:space="preserve"> 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</row>
        <row r="32">
          <cell r="F32">
            <v>121</v>
          </cell>
          <cell r="G32">
            <v>8.1250000000000003E-2</v>
          </cell>
          <cell r="H32">
            <v>7</v>
          </cell>
          <cell r="I32">
            <v>0.47916666666666669</v>
          </cell>
          <cell r="J32">
            <v>0.57291666666666663</v>
          </cell>
          <cell r="L32">
            <v>0.67708333333333337</v>
          </cell>
          <cell r="M32">
            <v>0.77083333333333337</v>
          </cell>
          <cell r="N32">
            <v>0.86458333333333337</v>
          </cell>
        </row>
        <row r="33">
          <cell r="H33">
            <v>8</v>
          </cell>
          <cell r="I33">
            <v>0.51944444444444449</v>
          </cell>
          <cell r="J33">
            <v>0.61319444444444438</v>
          </cell>
          <cell r="K33" t="str">
            <v xml:space="preserve"> </v>
          </cell>
          <cell r="L33">
            <v>0.71736111111111112</v>
          </cell>
          <cell r="M33">
            <v>0.81111111111111112</v>
          </cell>
          <cell r="N33">
            <v>0.90486111111111112</v>
          </cell>
          <cell r="O33" t="str">
            <v xml:space="preserve"> </v>
          </cell>
          <cell r="P33" t="str">
            <v xml:space="preserve"> </v>
          </cell>
        </row>
        <row r="34">
          <cell r="H34">
            <v>9</v>
          </cell>
          <cell r="I34">
            <v>0.56041666666666667</v>
          </cell>
          <cell r="J34">
            <v>0.65416666666666667</v>
          </cell>
          <cell r="K34" t="str">
            <v xml:space="preserve"> </v>
          </cell>
          <cell r="L34">
            <v>0.75833333333333341</v>
          </cell>
          <cell r="M34">
            <v>0.85208333333333341</v>
          </cell>
          <cell r="N34">
            <v>0.94583333333333341</v>
          </cell>
          <cell r="O34" t="str">
            <v xml:space="preserve"> </v>
          </cell>
          <cell r="P34" t="str">
            <v xml:space="preserve"> </v>
          </cell>
        </row>
        <row r="35">
          <cell r="C35" t="str">
            <v>Git Başımdan</v>
          </cell>
          <cell r="D35" t="str">
            <v>WB</v>
          </cell>
          <cell r="E35">
            <v>-1</v>
          </cell>
          <cell r="F35">
            <v>93</v>
          </cell>
          <cell r="G35">
            <v>0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</row>
        <row r="36">
          <cell r="F36">
            <v>113</v>
          </cell>
          <cell r="G36">
            <v>7.8472222222222221E-2</v>
          </cell>
          <cell r="H36">
            <v>-2</v>
          </cell>
          <cell r="I36">
            <v>0.48958333333333331</v>
          </cell>
          <cell r="K36">
            <v>0.58333333333333337</v>
          </cell>
          <cell r="L36">
            <v>0.67708333333333337</v>
          </cell>
          <cell r="M36">
            <v>0.77083333333333337</v>
          </cell>
          <cell r="N36">
            <v>0.86458333333333337</v>
          </cell>
        </row>
        <row r="37">
          <cell r="H37">
            <v>-1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  <cell r="P37" t="str">
            <v xml:space="preserve"> </v>
          </cell>
        </row>
        <row r="38">
          <cell r="H38">
            <v>0</v>
          </cell>
          <cell r="I38">
            <v>0.56805555555555554</v>
          </cell>
          <cell r="J38" t="str">
            <v xml:space="preserve"> </v>
          </cell>
          <cell r="K38">
            <v>0.66180555555555554</v>
          </cell>
          <cell r="L38">
            <v>0.75555555555555554</v>
          </cell>
          <cell r="M38">
            <v>0.84930555555555554</v>
          </cell>
          <cell r="N38">
            <v>0.94305555555555554</v>
          </cell>
          <cell r="O38" t="str">
            <v xml:space="preserve"> </v>
          </cell>
          <cell r="P38" t="str">
            <v xml:space="preserve"> </v>
          </cell>
        </row>
        <row r="39">
          <cell r="D39" t="str">
            <v xml:space="preserve"> </v>
          </cell>
          <cell r="E39" t="str">
            <v xml:space="preserve"> </v>
          </cell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K39" t="str">
            <v xml:space="preserve"> 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H40">
            <v>-2</v>
          </cell>
        </row>
        <row r="41">
          <cell r="H41">
            <v>-1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</row>
        <row r="42">
          <cell r="H42">
            <v>0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</row>
        <row r="43">
          <cell r="C43" t="str">
            <v>Kara Düzen</v>
          </cell>
          <cell r="D43" t="str">
            <v>WB</v>
          </cell>
          <cell r="E43">
            <v>1</v>
          </cell>
          <cell r="F43">
            <v>122</v>
          </cell>
          <cell r="G43">
            <v>4.9999999999999996E-2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</row>
        <row r="44">
          <cell r="F44">
            <v>142</v>
          </cell>
          <cell r="G44">
            <v>9.4444444444444442E-2</v>
          </cell>
          <cell r="H44">
            <v>13</v>
          </cell>
          <cell r="J44">
            <v>0.53125</v>
          </cell>
          <cell r="K44">
            <v>0.63541666666666663</v>
          </cell>
          <cell r="L44">
            <v>0.73958333333333337</v>
          </cell>
          <cell r="N44">
            <v>0.84375</v>
          </cell>
        </row>
        <row r="45">
          <cell r="H45">
            <v>14</v>
          </cell>
          <cell r="I45" t="str">
            <v xml:space="preserve"> </v>
          </cell>
          <cell r="J45">
            <v>0.58125000000000004</v>
          </cell>
          <cell r="K45">
            <v>0.68541666666666667</v>
          </cell>
          <cell r="L45">
            <v>0.78958333333333341</v>
          </cell>
          <cell r="M45" t="str">
            <v xml:space="preserve"> </v>
          </cell>
          <cell r="N45">
            <v>0.89375000000000004</v>
          </cell>
          <cell r="O45" t="str">
            <v xml:space="preserve"> </v>
          </cell>
          <cell r="P45" t="str">
            <v xml:space="preserve"> </v>
          </cell>
        </row>
        <row r="46">
          <cell r="H46">
            <v>15</v>
          </cell>
          <cell r="I46" t="str">
            <v xml:space="preserve"> </v>
          </cell>
          <cell r="J46">
            <v>0.62569444444444444</v>
          </cell>
          <cell r="K46">
            <v>0.72986111111111107</v>
          </cell>
          <cell r="L46">
            <v>0.83402777777777781</v>
          </cell>
          <cell r="M46" t="str">
            <v xml:space="preserve"> </v>
          </cell>
          <cell r="N46">
            <v>0.93819444444444444</v>
          </cell>
          <cell r="O46" t="str">
            <v xml:space="preserve"> </v>
          </cell>
          <cell r="P46" t="str">
            <v xml:space="preserve"> </v>
          </cell>
        </row>
        <row r="47">
          <cell r="C47" t="str">
            <v>Otel Transilvanya 2 (3D-Türkçe)</v>
          </cell>
          <cell r="D47" t="str">
            <v>WB</v>
          </cell>
          <cell r="E47">
            <v>0</v>
          </cell>
          <cell r="F47">
            <v>89</v>
          </cell>
          <cell r="G47">
            <v>0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</row>
        <row r="48">
          <cell r="F48">
            <v>109</v>
          </cell>
          <cell r="G48">
            <v>7.6388888888888895E-2</v>
          </cell>
          <cell r="H48">
            <v>16</v>
          </cell>
          <cell r="J48">
            <v>0.51041666666666663</v>
          </cell>
          <cell r="K48">
            <v>0.60416666666666663</v>
          </cell>
          <cell r="L48">
            <v>0.6875</v>
          </cell>
          <cell r="M48">
            <v>0.78125</v>
          </cell>
        </row>
        <row r="49">
          <cell r="H49">
            <v>17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</row>
        <row r="50">
          <cell r="H50">
            <v>18</v>
          </cell>
          <cell r="I50" t="str">
            <v xml:space="preserve"> </v>
          </cell>
          <cell r="J50">
            <v>0.58680555555555558</v>
          </cell>
          <cell r="K50">
            <v>0.68055555555555558</v>
          </cell>
          <cell r="L50">
            <v>0.76388888888888884</v>
          </cell>
          <cell r="M50">
            <v>0.85763888888888884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</row>
        <row r="51">
          <cell r="C51" t="str">
            <v>Geniş Aile</v>
          </cell>
          <cell r="D51" t="str">
            <v>CHANTIER</v>
          </cell>
          <cell r="E51">
            <v>2</v>
          </cell>
          <cell r="F51">
            <v>95</v>
          </cell>
          <cell r="G51">
            <v>3.7499999999999999E-2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</row>
        <row r="52">
          <cell r="F52">
            <v>115</v>
          </cell>
          <cell r="G52">
            <v>8.1250000000000003E-2</v>
          </cell>
          <cell r="H52">
            <v>16.299999999999997</v>
          </cell>
          <cell r="N52">
            <v>0.86458333333333337</v>
          </cell>
        </row>
        <row r="53">
          <cell r="H53">
            <v>17.299999999999997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L53" t="str">
            <v xml:space="preserve"> </v>
          </cell>
          <cell r="M53" t="str">
            <v xml:space="preserve"> </v>
          </cell>
          <cell r="N53">
            <v>0.90208333333333335</v>
          </cell>
          <cell r="O53" t="str">
            <v xml:space="preserve"> </v>
          </cell>
          <cell r="P53" t="str">
            <v xml:space="preserve"> </v>
          </cell>
        </row>
        <row r="54">
          <cell r="H54">
            <v>18.299999999999997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>
            <v>0.94583333333333341</v>
          </cell>
          <cell r="O54" t="str">
            <v xml:space="preserve"> </v>
          </cell>
          <cell r="P54" t="str">
            <v xml:space="preserve"> </v>
          </cell>
        </row>
        <row r="55">
          <cell r="C55" t="str">
            <v>Kızıl Tepe</v>
          </cell>
          <cell r="D55" t="str">
            <v>UIP</v>
          </cell>
          <cell r="E55">
            <v>1</v>
          </cell>
          <cell r="F55">
            <v>119</v>
          </cell>
          <cell r="G55">
            <v>4.7222222222222221E-2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>#</v>
          </cell>
          <cell r="O55" t="str">
            <v xml:space="preserve"> </v>
          </cell>
          <cell r="P55" t="str">
            <v xml:space="preserve"> </v>
          </cell>
        </row>
        <row r="56">
          <cell r="F56">
            <v>139</v>
          </cell>
          <cell r="G56">
            <v>9.4444444444444442E-2</v>
          </cell>
          <cell r="H56">
            <v>19</v>
          </cell>
          <cell r="K56">
            <v>0.64583333333333337</v>
          </cell>
          <cell r="M56">
            <v>0.75</v>
          </cell>
          <cell r="N56">
            <v>0.85416666666666663</v>
          </cell>
        </row>
        <row r="57">
          <cell r="H57">
            <v>20</v>
          </cell>
          <cell r="I57" t="str">
            <v xml:space="preserve"> </v>
          </cell>
          <cell r="J57" t="str">
            <v xml:space="preserve"> </v>
          </cell>
          <cell r="K57">
            <v>0.69305555555555554</v>
          </cell>
          <cell r="L57" t="str">
            <v xml:space="preserve"> </v>
          </cell>
          <cell r="M57">
            <v>0.79722222222222228</v>
          </cell>
          <cell r="N57">
            <v>0.9013888888888888</v>
          </cell>
          <cell r="O57" t="str">
            <v xml:space="preserve"> </v>
          </cell>
          <cell r="P57" t="str">
            <v xml:space="preserve"> </v>
          </cell>
        </row>
        <row r="58">
          <cell r="H58">
            <v>21</v>
          </cell>
          <cell r="I58" t="str">
            <v xml:space="preserve"> </v>
          </cell>
          <cell r="J58" t="str">
            <v xml:space="preserve"> </v>
          </cell>
          <cell r="K58">
            <v>0.74027777777777781</v>
          </cell>
          <cell r="L58" t="str">
            <v xml:space="preserve"> </v>
          </cell>
          <cell r="M58">
            <v>0.84444444444444444</v>
          </cell>
          <cell r="N58">
            <v>0.94861111111111107</v>
          </cell>
          <cell r="O58" t="str">
            <v xml:space="preserve"> </v>
          </cell>
          <cell r="P58" t="str">
            <v xml:space="preserve"> </v>
          </cell>
        </row>
        <row r="59">
          <cell r="C59" t="str">
            <v>Otel Transilvanya 2 (3D-Türkçe)</v>
          </cell>
          <cell r="D59" t="str">
            <v>WB</v>
          </cell>
          <cell r="E59">
            <v>0</v>
          </cell>
          <cell r="F59">
            <v>89</v>
          </cell>
          <cell r="G59">
            <v>0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</row>
        <row r="60">
          <cell r="F60">
            <v>109</v>
          </cell>
          <cell r="G60">
            <v>7.6388888888888895E-2</v>
          </cell>
          <cell r="H60">
            <v>19.299999999999997</v>
          </cell>
          <cell r="I60">
            <v>0.45833333333333331</v>
          </cell>
        </row>
        <row r="61">
          <cell r="H61">
            <v>20.299999999999997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 t="str">
            <v xml:space="preserve"> </v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 xml:space="preserve"> </v>
          </cell>
        </row>
        <row r="62">
          <cell r="H62">
            <v>21.299999999999997</v>
          </cell>
          <cell r="I62">
            <v>0.53472222222222221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</row>
        <row r="63">
          <cell r="C63" t="str">
            <v>Kara Bela</v>
          </cell>
          <cell r="D63" t="str">
            <v>MARS DAĞITIM</v>
          </cell>
          <cell r="E63">
            <v>5</v>
          </cell>
          <cell r="F63">
            <v>105</v>
          </cell>
          <cell r="G63">
            <v>4.1666666666666664E-2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M63" t="str">
            <v xml:space="preserve"> </v>
          </cell>
          <cell r="N63" t="str">
            <v>#</v>
          </cell>
          <cell r="O63" t="str">
            <v xml:space="preserve"> </v>
          </cell>
          <cell r="P63" t="str">
            <v xml:space="preserve"> </v>
          </cell>
        </row>
        <row r="64">
          <cell r="F64">
            <v>125</v>
          </cell>
          <cell r="G64">
            <v>8.4722222222222213E-2</v>
          </cell>
          <cell r="H64">
            <v>22</v>
          </cell>
          <cell r="I64">
            <v>0.47916666666666669</v>
          </cell>
          <cell r="L64">
            <v>0.66666666666666663</v>
          </cell>
          <cell r="N64">
            <v>0.85416666666666663</v>
          </cell>
        </row>
        <row r="65">
          <cell r="H65">
            <v>23</v>
          </cell>
          <cell r="I65">
            <v>0.52083333333333337</v>
          </cell>
          <cell r="J65" t="str">
            <v xml:space="preserve"> </v>
          </cell>
          <cell r="K65" t="str">
            <v xml:space="preserve"> </v>
          </cell>
          <cell r="L65">
            <v>0.70833333333333326</v>
          </cell>
          <cell r="M65" t="str">
            <v xml:space="preserve"> </v>
          </cell>
          <cell r="N65">
            <v>0.89583333333333326</v>
          </cell>
          <cell r="O65" t="str">
            <v xml:space="preserve"> </v>
          </cell>
          <cell r="P65" t="str">
            <v xml:space="preserve"> </v>
          </cell>
        </row>
        <row r="66">
          <cell r="H66">
            <v>24</v>
          </cell>
          <cell r="I66">
            <v>0.56388888888888888</v>
          </cell>
          <cell r="J66" t="str">
            <v xml:space="preserve"> </v>
          </cell>
          <cell r="K66" t="str">
            <v xml:space="preserve"> </v>
          </cell>
          <cell r="L66">
            <v>0.75138888888888888</v>
          </cell>
          <cell r="M66" t="str">
            <v xml:space="preserve"> </v>
          </cell>
          <cell r="N66">
            <v>0.93888888888888888</v>
          </cell>
          <cell r="O66" t="str">
            <v xml:space="preserve"> </v>
          </cell>
          <cell r="P66" t="str">
            <v xml:space="preserve"> </v>
          </cell>
        </row>
        <row r="67">
          <cell r="C67" t="str">
            <v>Hayat Öpücüğü</v>
          </cell>
          <cell r="D67" t="str">
            <v>MARS DAĞITIM</v>
          </cell>
          <cell r="E67">
            <v>2</v>
          </cell>
          <cell r="F67">
            <v>101</v>
          </cell>
          <cell r="G67">
            <v>4.1666666666666664E-2</v>
          </cell>
          <cell r="I67" t="str">
            <v xml:space="preserve"> </v>
          </cell>
          <cell r="J67" t="str">
            <v xml:space="preserve"> </v>
          </cell>
          <cell r="K67" t="str">
            <v xml:space="preserve"> </v>
          </cell>
          <cell r="L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</row>
        <row r="68">
          <cell r="F68">
            <v>121</v>
          </cell>
          <cell r="G68">
            <v>8.1944444444444445E-2</v>
          </cell>
          <cell r="H68">
            <v>22.599999999999998</v>
          </cell>
          <cell r="K68">
            <v>0.57291666666666663</v>
          </cell>
        </row>
        <row r="69">
          <cell r="H69">
            <v>23.599999999999998</v>
          </cell>
          <cell r="I69" t="str">
            <v xml:space="preserve"> </v>
          </cell>
          <cell r="J69" t="str">
            <v xml:space="preserve"> </v>
          </cell>
          <cell r="K69">
            <v>0.61458333333333326</v>
          </cell>
          <cell r="L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</row>
        <row r="70">
          <cell r="H70">
            <v>24.599999999999998</v>
          </cell>
          <cell r="I70" t="str">
            <v xml:space="preserve"> </v>
          </cell>
          <cell r="J70" t="str">
            <v xml:space="preserve"> </v>
          </cell>
          <cell r="K70">
            <v>0.65486111111111112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</row>
        <row r="71">
          <cell r="C71" t="str">
            <v>Geniş Aile</v>
          </cell>
          <cell r="D71" t="str">
            <v>CHANTIER</v>
          </cell>
          <cell r="E71">
            <v>2</v>
          </cell>
          <cell r="F71">
            <v>95</v>
          </cell>
          <cell r="G71">
            <v>3.7499999999999999E-2</v>
          </cell>
          <cell r="I71" t="str">
            <v xml:space="preserve"> </v>
          </cell>
          <cell r="J71" t="str">
            <v xml:space="preserve"> </v>
          </cell>
          <cell r="K71" t="str">
            <v xml:space="preserve"> </v>
          </cell>
          <cell r="L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</row>
        <row r="72">
          <cell r="F72">
            <v>115</v>
          </cell>
          <cell r="G72">
            <v>8.1250000000000003E-2</v>
          </cell>
          <cell r="H72">
            <v>22.299999999999997</v>
          </cell>
          <cell r="M72">
            <v>0.76041666666666663</v>
          </cell>
        </row>
        <row r="73">
          <cell r="H73">
            <v>23.299999999999997</v>
          </cell>
          <cell r="I73" t="str">
            <v xml:space="preserve"> </v>
          </cell>
          <cell r="J73" t="str">
            <v xml:space="preserve"> </v>
          </cell>
          <cell r="K73" t="str">
            <v xml:space="preserve"> </v>
          </cell>
          <cell r="L73" t="str">
            <v xml:space="preserve"> </v>
          </cell>
          <cell r="M73">
            <v>0.79791666666666661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</row>
        <row r="74">
          <cell r="H74">
            <v>24.299999999999997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 t="str">
            <v xml:space="preserve"> </v>
          </cell>
          <cell r="M74">
            <v>0.84166666666666667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</row>
        <row r="75">
          <cell r="C75" t="str">
            <v>Geniş Aile</v>
          </cell>
          <cell r="D75" t="str">
            <v>CHANTIER</v>
          </cell>
          <cell r="E75">
            <v>2</v>
          </cell>
          <cell r="F75">
            <v>95</v>
          </cell>
          <cell r="G75">
            <v>3.7499999999999999E-2</v>
          </cell>
          <cell r="I75" t="str">
            <v xml:space="preserve"> </v>
          </cell>
          <cell r="J75" t="str">
            <v xml:space="preserve"> </v>
          </cell>
          <cell r="K75" t="str">
            <v xml:space="preserve"> </v>
          </cell>
          <cell r="L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R75" t="str">
            <v xml:space="preserve"> </v>
          </cell>
        </row>
        <row r="76">
          <cell r="F76">
            <v>115</v>
          </cell>
          <cell r="G76">
            <v>8.1250000000000003E-2</v>
          </cell>
          <cell r="H76">
            <v>19.600000000000001</v>
          </cell>
          <cell r="J76">
            <v>0.55208333333333337</v>
          </cell>
        </row>
        <row r="77">
          <cell r="H77">
            <v>20.6</v>
          </cell>
          <cell r="I77" t="str">
            <v xml:space="preserve"> </v>
          </cell>
          <cell r="J77">
            <v>0.58958333333333335</v>
          </cell>
          <cell r="K77" t="str">
            <v xml:space="preserve"> </v>
          </cell>
          <cell r="L77" t="str">
            <v xml:space="preserve"> </v>
          </cell>
          <cell r="M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</row>
        <row r="78">
          <cell r="H78">
            <v>21.6</v>
          </cell>
          <cell r="I78" t="str">
            <v xml:space="preserve"> </v>
          </cell>
          <cell r="J78">
            <v>0.63333333333333341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</row>
        <row r="79"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  <cell r="L79" t="str">
            <v xml:space="preserve"> </v>
          </cell>
          <cell r="M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</row>
        <row r="80">
          <cell r="F80" t="str">
            <v xml:space="preserve"> </v>
          </cell>
          <cell r="G80" t="str">
            <v xml:space="preserve"> </v>
          </cell>
          <cell r="H80">
            <v>-2</v>
          </cell>
        </row>
        <row r="81">
          <cell r="H81">
            <v>-1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L81" t="str">
            <v xml:space="preserve"> </v>
          </cell>
          <cell r="M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</row>
        <row r="82">
          <cell r="H82">
            <v>0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  <cell r="P82" t="str">
            <v xml:space="preserve"> </v>
          </cell>
        </row>
        <row r="83"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  <cell r="P83" t="str">
            <v xml:space="preserve"> </v>
          </cell>
        </row>
        <row r="84">
          <cell r="F84" t="str">
            <v xml:space="preserve"> </v>
          </cell>
          <cell r="G84" t="str">
            <v xml:space="preserve"> </v>
          </cell>
          <cell r="H84">
            <v>-2</v>
          </cell>
        </row>
        <row r="85">
          <cell r="H85">
            <v>-1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</row>
        <row r="86">
          <cell r="H86">
            <v>0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</row>
        <row r="87"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</row>
        <row r="88">
          <cell r="F88" t="str">
            <v xml:space="preserve"> </v>
          </cell>
          <cell r="G88" t="str">
            <v xml:space="preserve"> </v>
          </cell>
          <cell r="H88">
            <v>-2</v>
          </cell>
        </row>
        <row r="89">
          <cell r="H89">
            <v>-1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L89" t="str">
            <v xml:space="preserve"> </v>
          </cell>
          <cell r="M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</row>
        <row r="90">
          <cell r="H90">
            <v>0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</row>
        <row r="91"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</row>
        <row r="92">
          <cell r="F92" t="str">
            <v xml:space="preserve"> </v>
          </cell>
          <cell r="G92" t="str">
            <v xml:space="preserve"> </v>
          </cell>
          <cell r="H92">
            <v>-2</v>
          </cell>
        </row>
        <row r="93">
          <cell r="H93">
            <v>-1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  <cell r="P93" t="str">
            <v xml:space="preserve"> </v>
          </cell>
        </row>
        <row r="94">
          <cell r="H94">
            <v>0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 t="str">
            <v xml:space="preserve"> </v>
          </cell>
          <cell r="P94" t="str">
            <v xml:space="preserve"> </v>
          </cell>
        </row>
        <row r="95">
          <cell r="D95" t="str">
            <v xml:space="preserve"> </v>
          </cell>
          <cell r="E95" t="str">
            <v xml:space="preserve"> </v>
          </cell>
          <cell r="F95" t="str">
            <v xml:space="preserve"> </v>
          </cell>
          <cell r="G95" t="str">
            <v xml:space="preserve"> 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L95" t="str">
            <v xml:space="preserve"> </v>
          </cell>
          <cell r="M95" t="str">
            <v xml:space="preserve"> </v>
          </cell>
          <cell r="N95" t="str">
            <v xml:space="preserve"> </v>
          </cell>
          <cell r="O95" t="str">
            <v xml:space="preserve"> </v>
          </cell>
          <cell r="P95" t="str">
            <v xml:space="preserve"> </v>
          </cell>
        </row>
        <row r="96">
          <cell r="F96" t="str">
            <v xml:space="preserve"> </v>
          </cell>
          <cell r="G96" t="str">
            <v xml:space="preserve"> </v>
          </cell>
          <cell r="H96">
            <v>-2</v>
          </cell>
        </row>
        <row r="97">
          <cell r="H97">
            <v>-1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L97" t="str">
            <v xml:space="preserve"> </v>
          </cell>
          <cell r="M97" t="str">
            <v xml:space="preserve"> </v>
          </cell>
          <cell r="N97" t="str">
            <v xml:space="preserve"> </v>
          </cell>
          <cell r="O97" t="str">
            <v xml:space="preserve"> </v>
          </cell>
          <cell r="P97" t="str">
            <v xml:space="preserve"> </v>
          </cell>
        </row>
        <row r="98">
          <cell r="H98">
            <v>0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</row>
        <row r="99"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 t="str">
            <v xml:space="preserve"> </v>
          </cell>
        </row>
        <row r="100">
          <cell r="F100" t="str">
            <v xml:space="preserve"> </v>
          </cell>
          <cell r="G100" t="str">
            <v xml:space="preserve"> </v>
          </cell>
          <cell r="H100">
            <v>-2</v>
          </cell>
        </row>
        <row r="101">
          <cell r="H101">
            <v>-1</v>
          </cell>
          <cell r="I101" t="str">
            <v xml:space="preserve"> </v>
          </cell>
          <cell r="J101" t="str">
            <v xml:space="preserve"> </v>
          </cell>
          <cell r="K101" t="str">
            <v xml:space="preserve"> </v>
          </cell>
          <cell r="L101" t="str">
            <v xml:space="preserve"> </v>
          </cell>
          <cell r="M101" t="str">
            <v xml:space="preserve"> </v>
          </cell>
          <cell r="N101" t="str">
            <v xml:space="preserve"> </v>
          </cell>
          <cell r="O101" t="str">
            <v xml:space="preserve"> </v>
          </cell>
          <cell r="P101" t="str">
            <v xml:space="preserve"> </v>
          </cell>
        </row>
        <row r="102">
          <cell r="H102">
            <v>0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 t="str">
            <v xml:space="preserve"> </v>
          </cell>
          <cell r="P102" t="str">
            <v xml:space="preserve"> </v>
          </cell>
        </row>
        <row r="103"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 t="str">
            <v xml:space="preserve"> 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L103" t="str">
            <v xml:space="preserve"> </v>
          </cell>
          <cell r="M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</row>
        <row r="104">
          <cell r="F104" t="str">
            <v xml:space="preserve"> </v>
          </cell>
          <cell r="G104" t="str">
            <v xml:space="preserve"> </v>
          </cell>
          <cell r="H104">
            <v>-2</v>
          </cell>
        </row>
        <row r="105">
          <cell r="H105">
            <v>-1</v>
          </cell>
          <cell r="I105" t="str">
            <v xml:space="preserve"> </v>
          </cell>
          <cell r="J105" t="str">
            <v xml:space="preserve"> </v>
          </cell>
          <cell r="K105" t="str">
            <v xml:space="preserve"> </v>
          </cell>
          <cell r="L105" t="str">
            <v xml:space="preserve"> </v>
          </cell>
          <cell r="M105" t="str">
            <v xml:space="preserve"> </v>
          </cell>
          <cell r="N105" t="str">
            <v xml:space="preserve"> </v>
          </cell>
          <cell r="O105" t="str">
            <v xml:space="preserve"> </v>
          </cell>
          <cell r="P105" t="str">
            <v xml:space="preserve"> </v>
          </cell>
        </row>
        <row r="106">
          <cell r="H106">
            <v>0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</row>
        <row r="107"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  <cell r="P107" t="str">
            <v xml:space="preserve"> </v>
          </cell>
        </row>
        <row r="108">
          <cell r="F108" t="str">
            <v xml:space="preserve"> </v>
          </cell>
          <cell r="G108" t="str">
            <v xml:space="preserve"> </v>
          </cell>
          <cell r="H108">
            <v>-2</v>
          </cell>
        </row>
        <row r="109">
          <cell r="H109">
            <v>-1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L109" t="str">
            <v xml:space="preserve"> </v>
          </cell>
          <cell r="M109" t="str">
            <v xml:space="preserve"> </v>
          </cell>
          <cell r="N109" t="str">
            <v xml:space="preserve"> </v>
          </cell>
          <cell r="O109" t="str">
            <v xml:space="preserve"> </v>
          </cell>
          <cell r="P109" t="str">
            <v xml:space="preserve"> </v>
          </cell>
        </row>
        <row r="110">
          <cell r="H110">
            <v>0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 t="str">
            <v xml:space="preserve"> </v>
          </cell>
          <cell r="P110" t="str">
            <v xml:space="preserve"> </v>
          </cell>
        </row>
        <row r="111"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 xml:space="preserve"> </v>
          </cell>
          <cell r="I111" t="str">
            <v xml:space="preserve"> </v>
          </cell>
          <cell r="J111" t="str">
            <v xml:space="preserve"> </v>
          </cell>
          <cell r="K111" t="str">
            <v xml:space="preserve"> </v>
          </cell>
          <cell r="L111" t="str">
            <v xml:space="preserve"> </v>
          </cell>
          <cell r="M111" t="str">
            <v xml:space="preserve"> </v>
          </cell>
          <cell r="N111" t="str">
            <v xml:space="preserve"> </v>
          </cell>
          <cell r="O111" t="str">
            <v xml:space="preserve"> </v>
          </cell>
          <cell r="P111" t="str">
            <v xml:space="preserve"> </v>
          </cell>
        </row>
        <row r="112">
          <cell r="F112" t="str">
            <v xml:space="preserve"> </v>
          </cell>
          <cell r="G112" t="str">
            <v xml:space="preserve"> </v>
          </cell>
          <cell r="H112">
            <v>-2</v>
          </cell>
        </row>
        <row r="113">
          <cell r="H113">
            <v>-1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  <cell r="P113" t="str">
            <v xml:space="preserve"> </v>
          </cell>
        </row>
        <row r="114">
          <cell r="H114">
            <v>0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  <cell r="P114" t="str">
            <v xml:space="preserve"> </v>
          </cell>
        </row>
        <row r="115">
          <cell r="D115" t="str">
            <v xml:space="preserve"> </v>
          </cell>
          <cell r="E115" t="str">
            <v xml:space="preserve"> </v>
          </cell>
          <cell r="F115" t="str">
            <v xml:space="preserve"> </v>
          </cell>
          <cell r="G115" t="str">
            <v xml:space="preserve"> </v>
          </cell>
          <cell r="I115" t="str">
            <v xml:space="preserve"> </v>
          </cell>
          <cell r="J115" t="str">
            <v xml:space="preserve"> </v>
          </cell>
          <cell r="K115" t="str">
            <v xml:space="preserve"> </v>
          </cell>
          <cell r="L115" t="str">
            <v xml:space="preserve"> </v>
          </cell>
          <cell r="M115" t="str">
            <v xml:space="preserve"> </v>
          </cell>
          <cell r="N115" t="str">
            <v xml:space="preserve"> </v>
          </cell>
          <cell r="O115" t="str">
            <v xml:space="preserve"> </v>
          </cell>
          <cell r="P115" t="str">
            <v xml:space="preserve"> </v>
          </cell>
        </row>
        <row r="116">
          <cell r="F116" t="str">
            <v xml:space="preserve"> </v>
          </cell>
          <cell r="G116" t="str">
            <v xml:space="preserve"> </v>
          </cell>
          <cell r="H116">
            <v>-2</v>
          </cell>
        </row>
        <row r="117">
          <cell r="H117">
            <v>-1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L117" t="str">
            <v xml:space="preserve"> </v>
          </cell>
          <cell r="M117" t="str">
            <v xml:space="preserve"> </v>
          </cell>
          <cell r="N117" t="str">
            <v xml:space="preserve"> </v>
          </cell>
          <cell r="O117" t="str">
            <v xml:space="preserve"> </v>
          </cell>
          <cell r="P117" t="str">
            <v xml:space="preserve"> </v>
          </cell>
        </row>
        <row r="118">
          <cell r="H118">
            <v>0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 t="str">
            <v xml:space="preserve"> </v>
          </cell>
          <cell r="P118" t="str">
            <v xml:space="preserve"> </v>
          </cell>
        </row>
        <row r="119">
          <cell r="D119" t="str">
            <v xml:space="preserve"> </v>
          </cell>
          <cell r="E119" t="str">
            <v xml:space="preserve"> </v>
          </cell>
          <cell r="F119" t="str">
            <v xml:space="preserve"> </v>
          </cell>
          <cell r="G119" t="str">
            <v xml:space="preserve"> 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L119" t="str">
            <v xml:space="preserve"> </v>
          </cell>
          <cell r="M119" t="str">
            <v xml:space="preserve"> </v>
          </cell>
          <cell r="N119" t="str">
            <v xml:space="preserve"> </v>
          </cell>
          <cell r="O119" t="str">
            <v xml:space="preserve"> </v>
          </cell>
          <cell r="P119" t="str">
            <v xml:space="preserve"> </v>
          </cell>
        </row>
        <row r="120">
          <cell r="F120" t="str">
            <v xml:space="preserve"> </v>
          </cell>
          <cell r="G120" t="str">
            <v xml:space="preserve"> </v>
          </cell>
          <cell r="H120">
            <v>-2</v>
          </cell>
        </row>
        <row r="121">
          <cell r="H121">
            <v>-1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  <cell r="P121" t="str">
            <v xml:space="preserve"> </v>
          </cell>
        </row>
        <row r="122">
          <cell r="H122">
            <v>0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 t="str">
            <v xml:space="preserve"> </v>
          </cell>
          <cell r="P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L123" t="str">
            <v xml:space="preserve"> </v>
          </cell>
          <cell r="M123" t="str">
            <v xml:space="preserve"> </v>
          </cell>
          <cell r="N123" t="str">
            <v xml:space="preserve"> </v>
          </cell>
          <cell r="O123" t="str">
            <v xml:space="preserve"> </v>
          </cell>
          <cell r="P123" t="str">
            <v xml:space="preserve"> </v>
          </cell>
        </row>
        <row r="124">
          <cell r="F124" t="str">
            <v xml:space="preserve"> </v>
          </cell>
          <cell r="G124" t="str">
            <v xml:space="preserve"> </v>
          </cell>
          <cell r="H124">
            <v>-2</v>
          </cell>
        </row>
        <row r="125">
          <cell r="H125">
            <v>-1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L125" t="str">
            <v xml:space="preserve"> </v>
          </cell>
          <cell r="M125" t="str">
            <v xml:space="preserve"> </v>
          </cell>
          <cell r="N125" t="str">
            <v xml:space="preserve"> </v>
          </cell>
          <cell r="O125" t="str">
            <v xml:space="preserve"> </v>
          </cell>
          <cell r="P125" t="str">
            <v xml:space="preserve"> </v>
          </cell>
        </row>
        <row r="126">
          <cell r="H126">
            <v>0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 t="str">
            <v xml:space="preserve"> </v>
          </cell>
          <cell r="P126" t="str">
            <v xml:space="preserve"> </v>
          </cell>
        </row>
        <row r="127">
          <cell r="D127" t="str">
            <v xml:space="preserve"> </v>
          </cell>
          <cell r="E127" t="str">
            <v xml:space="preserve"> </v>
          </cell>
          <cell r="F127" t="str">
            <v xml:space="preserve"> </v>
          </cell>
          <cell r="G127" t="str">
            <v xml:space="preserve"> 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L127" t="str">
            <v xml:space="preserve"> </v>
          </cell>
          <cell r="M127" t="str">
            <v xml:space="preserve"> </v>
          </cell>
          <cell r="N127" t="str">
            <v xml:space="preserve"> </v>
          </cell>
          <cell r="O127" t="str">
            <v xml:space="preserve"> </v>
          </cell>
          <cell r="P127" t="str">
            <v xml:space="preserve"> </v>
          </cell>
        </row>
        <row r="128">
          <cell r="F128" t="str">
            <v xml:space="preserve"> </v>
          </cell>
          <cell r="G128" t="str">
            <v xml:space="preserve"> </v>
          </cell>
          <cell r="H128">
            <v>-2</v>
          </cell>
        </row>
        <row r="129">
          <cell r="H129">
            <v>-1</v>
          </cell>
          <cell r="I129" t="str">
            <v xml:space="preserve"> </v>
          </cell>
          <cell r="J129" t="str">
            <v xml:space="preserve"> </v>
          </cell>
          <cell r="K129" t="str">
            <v xml:space="preserve"> </v>
          </cell>
          <cell r="L129" t="str">
            <v xml:space="preserve"> </v>
          </cell>
          <cell r="M129" t="str">
            <v xml:space="preserve"> </v>
          </cell>
          <cell r="N129" t="str">
            <v xml:space="preserve"> </v>
          </cell>
          <cell r="O129" t="str">
            <v xml:space="preserve"> </v>
          </cell>
          <cell r="P129" t="str">
            <v xml:space="preserve"> </v>
          </cell>
        </row>
        <row r="130">
          <cell r="H130">
            <v>0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 t="str">
            <v xml:space="preserve"> </v>
          </cell>
          <cell r="P130" t="str">
            <v xml:space="preserve"> </v>
          </cell>
        </row>
        <row r="131">
          <cell r="D131" t="str">
            <v xml:space="preserve"> </v>
          </cell>
          <cell r="E131" t="str">
            <v xml:space="preserve"> </v>
          </cell>
          <cell r="F131" t="str">
            <v xml:space="preserve"> </v>
          </cell>
          <cell r="G131" t="str">
            <v xml:space="preserve"> </v>
          </cell>
          <cell r="I131" t="str">
            <v xml:space="preserve"> </v>
          </cell>
          <cell r="J131" t="str">
            <v xml:space="preserve"> </v>
          </cell>
          <cell r="K131" t="str">
            <v xml:space="preserve"> </v>
          </cell>
          <cell r="L131" t="str">
            <v xml:space="preserve"> </v>
          </cell>
          <cell r="M131" t="str">
            <v xml:space="preserve"> </v>
          </cell>
          <cell r="N131" t="str">
            <v xml:space="preserve"> </v>
          </cell>
          <cell r="O131" t="str">
            <v xml:space="preserve"> </v>
          </cell>
          <cell r="P131" t="str">
            <v xml:space="preserve"> </v>
          </cell>
        </row>
        <row r="132">
          <cell r="F132" t="str">
            <v xml:space="preserve"> </v>
          </cell>
          <cell r="G132" t="str">
            <v xml:space="preserve"> </v>
          </cell>
          <cell r="H132">
            <v>-2</v>
          </cell>
        </row>
        <row r="133">
          <cell r="H133">
            <v>-1</v>
          </cell>
          <cell r="I133" t="str">
            <v xml:space="preserve"> </v>
          </cell>
          <cell r="J133" t="str">
            <v xml:space="preserve"> </v>
          </cell>
          <cell r="K133" t="str">
            <v xml:space="preserve"> </v>
          </cell>
          <cell r="L133" t="str">
            <v xml:space="preserve"> </v>
          </cell>
          <cell r="M133" t="str">
            <v xml:space="preserve"> </v>
          </cell>
          <cell r="N133" t="str">
            <v xml:space="preserve"> </v>
          </cell>
          <cell r="O133" t="str">
            <v xml:space="preserve"> </v>
          </cell>
          <cell r="P133" t="str">
            <v xml:space="preserve"> </v>
          </cell>
        </row>
        <row r="134">
          <cell r="H134">
            <v>0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 t="str">
            <v xml:space="preserve"> </v>
          </cell>
          <cell r="P134" t="str">
            <v xml:space="preserve"> </v>
          </cell>
        </row>
        <row r="135">
          <cell r="D135" t="str">
            <v xml:space="preserve"> </v>
          </cell>
          <cell r="E135" t="str">
            <v xml:space="preserve"> </v>
          </cell>
          <cell r="F135" t="str">
            <v xml:space="preserve"> </v>
          </cell>
          <cell r="G135" t="str">
            <v xml:space="preserve"> 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L135" t="str">
            <v xml:space="preserve"> </v>
          </cell>
          <cell r="M135" t="str">
            <v xml:space="preserve"> </v>
          </cell>
          <cell r="N135" t="str">
            <v xml:space="preserve"> </v>
          </cell>
          <cell r="O135" t="str">
            <v xml:space="preserve"> </v>
          </cell>
          <cell r="P135" t="str">
            <v xml:space="preserve"> </v>
          </cell>
        </row>
        <row r="136">
          <cell r="F136" t="str">
            <v xml:space="preserve"> </v>
          </cell>
          <cell r="G136" t="str">
            <v xml:space="preserve"> </v>
          </cell>
          <cell r="H136">
            <v>-2</v>
          </cell>
        </row>
        <row r="137">
          <cell r="H137">
            <v>-1</v>
          </cell>
          <cell r="I137" t="str">
            <v xml:space="preserve"> </v>
          </cell>
          <cell r="J137" t="str">
            <v xml:space="preserve"> </v>
          </cell>
          <cell r="K137" t="str">
            <v xml:space="preserve"> </v>
          </cell>
          <cell r="L137" t="str">
            <v xml:space="preserve"> </v>
          </cell>
          <cell r="M137" t="str">
            <v xml:space="preserve"> </v>
          </cell>
          <cell r="N137" t="str">
            <v xml:space="preserve"> </v>
          </cell>
          <cell r="O137" t="str">
            <v xml:space="preserve"> </v>
          </cell>
          <cell r="P137" t="str">
            <v xml:space="preserve"> </v>
          </cell>
        </row>
        <row r="138">
          <cell r="H138">
            <v>0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 t="str">
            <v xml:space="preserve"> </v>
          </cell>
          <cell r="P138" t="str">
            <v xml:space="preserve"> </v>
          </cell>
        </row>
        <row r="139">
          <cell r="D139" t="str">
            <v xml:space="preserve"> </v>
          </cell>
          <cell r="E139" t="str">
            <v xml:space="preserve"> </v>
          </cell>
          <cell r="F139" t="str">
            <v xml:space="preserve"> </v>
          </cell>
          <cell r="G139" t="str">
            <v xml:space="preserve"> </v>
          </cell>
          <cell r="I139" t="str">
            <v xml:space="preserve"> </v>
          </cell>
          <cell r="J139" t="str">
            <v xml:space="preserve"> </v>
          </cell>
          <cell r="K139" t="str">
            <v xml:space="preserve"> </v>
          </cell>
          <cell r="L139" t="str">
            <v xml:space="preserve"> </v>
          </cell>
          <cell r="M139" t="str">
            <v xml:space="preserve"> </v>
          </cell>
          <cell r="N139" t="str">
            <v xml:space="preserve"> </v>
          </cell>
          <cell r="O139" t="str">
            <v xml:space="preserve"> </v>
          </cell>
          <cell r="P139" t="str">
            <v xml:space="preserve"> </v>
          </cell>
        </row>
        <row r="140">
          <cell r="F140" t="str">
            <v xml:space="preserve"> </v>
          </cell>
          <cell r="G140" t="str">
            <v xml:space="preserve"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 xml:space="preserve"> </v>
          </cell>
          <cell r="J141" t="str">
            <v xml:space="preserve"> </v>
          </cell>
          <cell r="K141" t="str">
            <v xml:space="preserve"> </v>
          </cell>
          <cell r="L141" t="str">
            <v xml:space="preserve"> </v>
          </cell>
          <cell r="M141" t="str">
            <v xml:space="preserve"> </v>
          </cell>
          <cell r="N141" t="str">
            <v xml:space="preserve"> </v>
          </cell>
          <cell r="O141" t="str">
            <v xml:space="preserve"> </v>
          </cell>
          <cell r="P141" t="str">
            <v xml:space="preserve"> </v>
          </cell>
        </row>
        <row r="142">
          <cell r="H142">
            <v>0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  <cell r="P142" t="str">
            <v xml:space="preserve"> </v>
          </cell>
        </row>
        <row r="143"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  <cell r="P143" t="str">
            <v xml:space="preserve"> </v>
          </cell>
        </row>
        <row r="144">
          <cell r="F144" t="str">
            <v xml:space="preserve"> </v>
          </cell>
          <cell r="G144" t="str">
            <v xml:space="preserve"> </v>
          </cell>
          <cell r="H144">
            <v>-2</v>
          </cell>
        </row>
        <row r="145">
          <cell r="H145">
            <v>-1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</row>
        <row r="146">
          <cell r="H146">
            <v>0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  <cell r="P146" t="str">
            <v xml:space="preserve"> </v>
          </cell>
        </row>
        <row r="147"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  <cell r="P147" t="str">
            <v xml:space="preserve"> </v>
          </cell>
        </row>
        <row r="148">
          <cell r="F148" t="str">
            <v xml:space="preserve"> </v>
          </cell>
          <cell r="G148" t="str">
            <v xml:space="preserve"> </v>
          </cell>
          <cell r="H148">
            <v>-2</v>
          </cell>
        </row>
        <row r="149">
          <cell r="H149">
            <v>-1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L149" t="str">
            <v xml:space="preserve"> </v>
          </cell>
          <cell r="M149" t="str">
            <v xml:space="preserve"> </v>
          </cell>
          <cell r="N149" t="str">
            <v xml:space="preserve"> </v>
          </cell>
          <cell r="O149" t="str">
            <v xml:space="preserve"> </v>
          </cell>
          <cell r="P149" t="str">
            <v xml:space="preserve"> </v>
          </cell>
        </row>
        <row r="150">
          <cell r="H150">
            <v>0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 t="str">
            <v xml:space="preserve"> </v>
          </cell>
          <cell r="P150" t="str">
            <v xml:space="preserve"> </v>
          </cell>
        </row>
      </sheetData>
      <sheetData sheetId="1">
        <row r="4">
          <cell r="C4" t="str">
            <v>Solace</v>
          </cell>
          <cell r="D4" t="str">
            <v>Solace</v>
          </cell>
          <cell r="E4" t="str">
            <v>Solace</v>
          </cell>
          <cell r="F4" t="e">
            <v>#N/A</v>
          </cell>
          <cell r="G4" t="str">
            <v>Solace</v>
          </cell>
          <cell r="H4" t="str">
            <v>Solace</v>
          </cell>
          <cell r="I4" t="e">
            <v>#N/A</v>
          </cell>
          <cell r="J4" t="e">
            <v>#N/A</v>
          </cell>
        </row>
        <row r="5">
          <cell r="C5">
            <v>0.46875</v>
          </cell>
          <cell r="D5">
            <v>0.5625</v>
          </cell>
          <cell r="E5">
            <v>0.65625</v>
          </cell>
          <cell r="F5" t="e">
            <v>#N/A</v>
          </cell>
          <cell r="G5">
            <v>0.75</v>
          </cell>
          <cell r="H5">
            <v>0.84375</v>
          </cell>
          <cell r="I5" t="e">
            <v>#N/A</v>
          </cell>
          <cell r="J5" t="e">
            <v>#N/A</v>
          </cell>
        </row>
        <row r="6"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e">
            <v>#N/A</v>
          </cell>
          <cell r="G6" t="str">
            <v xml:space="preserve"> </v>
          </cell>
          <cell r="H6" t="str">
            <v xml:space="preserve"> </v>
          </cell>
          <cell r="I6" t="e">
            <v>#N/A</v>
          </cell>
          <cell r="J6" t="e">
            <v>#N/A</v>
          </cell>
        </row>
        <row r="7">
          <cell r="C7">
            <v>0.55208333333333337</v>
          </cell>
          <cell r="D7">
            <v>0.64583333333333337</v>
          </cell>
          <cell r="E7">
            <v>0.73958333333333337</v>
          </cell>
          <cell r="F7" t="e">
            <v>#N/A</v>
          </cell>
          <cell r="G7">
            <v>0.83333333333333337</v>
          </cell>
          <cell r="H7">
            <v>0.92708333333333337</v>
          </cell>
          <cell r="I7" t="e">
            <v>#N/A</v>
          </cell>
          <cell r="J7" t="e">
            <v>#N/A</v>
          </cell>
        </row>
        <row r="8">
          <cell r="C8" t="str">
            <v>Küçük Prens (3D-Türkçe)</v>
          </cell>
          <cell r="D8" t="str">
            <v>Küçük Prens (3D-Türkçe)</v>
          </cell>
          <cell r="E8" t="str">
            <v>Hayat Öpücüğü</v>
          </cell>
          <cell r="F8" t="str">
            <v>Küçük Prens (3D-Türkçe)</v>
          </cell>
          <cell r="G8" t="e">
            <v>#N/A</v>
          </cell>
          <cell r="H8" t="str">
            <v>Hayat Öpücüğü</v>
          </cell>
          <cell r="I8" t="e">
            <v>#N/A</v>
          </cell>
          <cell r="J8" t="e">
            <v>#N/A</v>
          </cell>
        </row>
        <row r="9">
          <cell r="C9">
            <v>0.45833333333333331</v>
          </cell>
          <cell r="D9">
            <v>0.55208333333333337</v>
          </cell>
          <cell r="E9">
            <v>0.64583333333333337</v>
          </cell>
          <cell r="F9">
            <v>0.73958333333333337</v>
          </cell>
          <cell r="G9" t="e">
            <v>#N/A</v>
          </cell>
          <cell r="H9">
            <v>0.83333333333333337</v>
          </cell>
          <cell r="I9" t="e">
            <v>#N/A</v>
          </cell>
          <cell r="J9" t="e">
            <v>#N/A</v>
          </cell>
        </row>
        <row r="10">
          <cell r="C10">
            <v>0.50347222222222221</v>
          </cell>
          <cell r="D10">
            <v>0.59722222222222221</v>
          </cell>
          <cell r="E10">
            <v>0.6875</v>
          </cell>
          <cell r="F10">
            <v>0.78472222222222221</v>
          </cell>
          <cell r="G10" t="e">
            <v>#N/A</v>
          </cell>
          <cell r="H10">
            <v>0.875</v>
          </cell>
          <cell r="I10" t="e">
            <v>#N/A</v>
          </cell>
          <cell r="J10" t="e">
            <v>#N/A</v>
          </cell>
        </row>
        <row r="11">
          <cell r="C11">
            <v>0.53888888888888886</v>
          </cell>
          <cell r="D11">
            <v>0.63263888888888897</v>
          </cell>
          <cell r="E11">
            <v>0.72777777777777786</v>
          </cell>
          <cell r="F11">
            <v>0.82013888888888897</v>
          </cell>
          <cell r="G11" t="e">
            <v>#N/A</v>
          </cell>
          <cell r="H11">
            <v>0.91527777777777786</v>
          </cell>
          <cell r="I11" t="e">
            <v>#N/A</v>
          </cell>
          <cell r="J11" t="e">
            <v>#N/A</v>
          </cell>
        </row>
        <row r="12">
          <cell r="C12" t="str">
            <v>Yaktın Beni</v>
          </cell>
          <cell r="D12" t="str">
            <v>Yaktın Beni</v>
          </cell>
          <cell r="E12" t="e">
            <v>#N/A</v>
          </cell>
          <cell r="F12" t="str">
            <v>Yaktın Beni</v>
          </cell>
          <cell r="G12" t="str">
            <v>Yaktın Beni</v>
          </cell>
          <cell r="H12" t="str">
            <v>Yaktın Beni</v>
          </cell>
          <cell r="I12" t="e">
            <v>#N/A</v>
          </cell>
          <cell r="J12" t="e">
            <v>#N/A</v>
          </cell>
        </row>
        <row r="13">
          <cell r="C13">
            <v>0.47916666666666669</v>
          </cell>
          <cell r="D13">
            <v>0.57291666666666663</v>
          </cell>
          <cell r="E13" t="e">
            <v>#N/A</v>
          </cell>
          <cell r="F13">
            <v>0.67708333333333337</v>
          </cell>
          <cell r="G13">
            <v>0.77083333333333337</v>
          </cell>
          <cell r="H13">
            <v>0.86458333333333337</v>
          </cell>
          <cell r="I13" t="e">
            <v>#N/A</v>
          </cell>
          <cell r="J13" t="e">
            <v>#N/A</v>
          </cell>
        </row>
        <row r="14">
          <cell r="C14">
            <v>0.51944444444444449</v>
          </cell>
          <cell r="D14">
            <v>0.61319444444444438</v>
          </cell>
          <cell r="E14" t="e">
            <v>#N/A</v>
          </cell>
          <cell r="F14">
            <v>0.71736111111111112</v>
          </cell>
          <cell r="G14">
            <v>0.81111111111111112</v>
          </cell>
          <cell r="H14">
            <v>0.90486111111111112</v>
          </cell>
          <cell r="I14" t="e">
            <v>#N/A</v>
          </cell>
          <cell r="J14" t="e">
            <v>#N/A</v>
          </cell>
        </row>
        <row r="15">
          <cell r="C15">
            <v>0.56041666666666667</v>
          </cell>
          <cell r="D15">
            <v>0.65416666666666667</v>
          </cell>
          <cell r="E15" t="e">
            <v>#N/A</v>
          </cell>
          <cell r="F15">
            <v>0.75833333333333341</v>
          </cell>
          <cell r="G15">
            <v>0.85208333333333341</v>
          </cell>
          <cell r="H15">
            <v>0.94583333333333341</v>
          </cell>
          <cell r="I15" t="e">
            <v>#N/A</v>
          </cell>
          <cell r="J15" t="e">
            <v>#N/A</v>
          </cell>
        </row>
        <row r="16">
          <cell r="C16" t="str">
            <v>Geniş Aile</v>
          </cell>
          <cell r="D16" t="e">
            <v>#N/A</v>
          </cell>
          <cell r="E16" t="str">
            <v>Marslı (3D-Orijinal)</v>
          </cell>
          <cell r="F16" t="str">
            <v>Marslı (3D-Orijinal)</v>
          </cell>
          <cell r="G16" t="e">
            <v>#N/A</v>
          </cell>
          <cell r="H16" t="str">
            <v>Marslı (3D-Orijinal)</v>
          </cell>
          <cell r="I16" t="e">
            <v>#N/A</v>
          </cell>
          <cell r="J16" t="e">
            <v>#N/A</v>
          </cell>
        </row>
        <row r="17">
          <cell r="C17">
            <v>0.48958333333333331</v>
          </cell>
          <cell r="D17" t="e">
            <v>#N/A</v>
          </cell>
          <cell r="E17">
            <v>0.58333333333333337</v>
          </cell>
          <cell r="F17">
            <v>0.70833333333333337</v>
          </cell>
          <cell r="G17" t="e">
            <v>#N/A</v>
          </cell>
          <cell r="H17">
            <v>0.83333333333333337</v>
          </cell>
          <cell r="I17" t="e">
            <v>#N/A</v>
          </cell>
          <cell r="J17" t="e">
            <v>#N/A</v>
          </cell>
        </row>
        <row r="18">
          <cell r="C18">
            <v>0.52708333333333335</v>
          </cell>
          <cell r="D18" t="e">
            <v>#N/A</v>
          </cell>
          <cell r="E18">
            <v>0.64861111111111114</v>
          </cell>
          <cell r="F18">
            <v>0.77361111111111114</v>
          </cell>
          <cell r="G18" t="e">
            <v>#N/A</v>
          </cell>
          <cell r="H18">
            <v>0.89861111111111114</v>
          </cell>
          <cell r="I18" t="e">
            <v>#N/A</v>
          </cell>
          <cell r="J18" t="e">
            <v>#N/A</v>
          </cell>
        </row>
        <row r="19">
          <cell r="C19">
            <v>0.5708333333333333</v>
          </cell>
          <cell r="D19" t="e">
            <v>#N/A</v>
          </cell>
          <cell r="E19">
            <v>0.6923611111111112</v>
          </cell>
          <cell r="F19">
            <v>0.8173611111111112</v>
          </cell>
          <cell r="G19" t="e">
            <v>#N/A</v>
          </cell>
          <cell r="H19">
            <v>0.9423611111111112</v>
          </cell>
          <cell r="I19" t="e">
            <v>#N/A</v>
          </cell>
          <cell r="J19" t="e">
            <v>#N/A</v>
          </cell>
        </row>
        <row r="20">
          <cell r="C20" t="e">
            <v>#N/A</v>
          </cell>
          <cell r="D20" t="str">
            <v>Kara Düzen</v>
          </cell>
          <cell r="E20" t="str">
            <v>Kara Düzen</v>
          </cell>
          <cell r="F20" t="str">
            <v>Kara Düzen</v>
          </cell>
          <cell r="G20" t="e">
            <v>#N/A</v>
          </cell>
          <cell r="H20" t="str">
            <v>Kara Düzen</v>
          </cell>
          <cell r="I20" t="e">
            <v>#N/A</v>
          </cell>
          <cell r="J20" t="e">
            <v>#N/A</v>
          </cell>
        </row>
        <row r="21">
          <cell r="C21" t="e">
            <v>#N/A</v>
          </cell>
          <cell r="D21">
            <v>0.53125</v>
          </cell>
          <cell r="E21">
            <v>0.63541666666666663</v>
          </cell>
          <cell r="F21">
            <v>0.73958333333333337</v>
          </cell>
          <cell r="G21" t="e">
            <v>#N/A</v>
          </cell>
          <cell r="H21">
            <v>0.84375</v>
          </cell>
          <cell r="I21" t="e">
            <v>#N/A</v>
          </cell>
          <cell r="J21" t="e">
            <v>#N/A</v>
          </cell>
        </row>
        <row r="22">
          <cell r="C22" t="e">
            <v>#N/A</v>
          </cell>
          <cell r="D22">
            <v>0.58125000000000004</v>
          </cell>
          <cell r="E22">
            <v>0.68541666666666667</v>
          </cell>
          <cell r="F22">
            <v>0.78958333333333341</v>
          </cell>
          <cell r="G22" t="e">
            <v>#N/A</v>
          </cell>
          <cell r="H22">
            <v>0.89375000000000004</v>
          </cell>
          <cell r="I22" t="e">
            <v>#N/A</v>
          </cell>
          <cell r="J22" t="e">
            <v>#N/A</v>
          </cell>
        </row>
        <row r="23">
          <cell r="C23" t="e">
            <v>#N/A</v>
          </cell>
          <cell r="D23">
            <v>0.62569444444444444</v>
          </cell>
          <cell r="E23">
            <v>0.72986111111111107</v>
          </cell>
          <cell r="F23">
            <v>0.83402777777777781</v>
          </cell>
          <cell r="G23" t="e">
            <v>#N/A</v>
          </cell>
          <cell r="H23">
            <v>0.93819444444444444</v>
          </cell>
          <cell r="I23" t="e">
            <v>#N/A</v>
          </cell>
          <cell r="J23" t="e">
            <v>#N/A</v>
          </cell>
        </row>
        <row r="24">
          <cell r="C24" t="e">
            <v>#N/A</v>
          </cell>
          <cell r="D24" t="str">
            <v>Otel Transilvanya 2 (3D-Türkçe)</v>
          </cell>
          <cell r="E24" t="str">
            <v>Otel Transilvanya 2 (3D-Türkçe)</v>
          </cell>
          <cell r="F24" t="str">
            <v>Otel Transilvanya 2 (3D-Türkçe)</v>
          </cell>
          <cell r="G24" t="str">
            <v>Otel Transilvanya 2 (3D-Türkçe)</v>
          </cell>
          <cell r="H24" t="str">
            <v>Geniş Aile</v>
          </cell>
          <cell r="I24" t="e">
            <v>#N/A</v>
          </cell>
          <cell r="J24" t="e">
            <v>#N/A</v>
          </cell>
        </row>
        <row r="25">
          <cell r="C25" t="e">
            <v>#N/A</v>
          </cell>
          <cell r="D25">
            <v>0.51041666666666663</v>
          </cell>
          <cell r="E25">
            <v>0.60416666666666663</v>
          </cell>
          <cell r="F25">
            <v>0.6875</v>
          </cell>
          <cell r="G25">
            <v>0.78125</v>
          </cell>
          <cell r="H25">
            <v>0.86458333333333337</v>
          </cell>
          <cell r="I25" t="e">
            <v>#N/A</v>
          </cell>
          <cell r="J25" t="e">
            <v>#N/A</v>
          </cell>
        </row>
        <row r="26">
          <cell r="C26" t="e">
            <v>#N/A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>
            <v>0.90208333333333335</v>
          </cell>
          <cell r="I26" t="e">
            <v>#N/A</v>
          </cell>
          <cell r="J26" t="e">
            <v>#N/A</v>
          </cell>
        </row>
        <row r="27">
          <cell r="C27" t="e">
            <v>#N/A</v>
          </cell>
          <cell r="D27">
            <v>0.58680555555555558</v>
          </cell>
          <cell r="E27">
            <v>0.68055555555555558</v>
          </cell>
          <cell r="F27">
            <v>0.76388888888888884</v>
          </cell>
          <cell r="G27">
            <v>0.85763888888888884</v>
          </cell>
          <cell r="H27">
            <v>0.94583333333333341</v>
          </cell>
          <cell r="I27" t="e">
            <v>#N/A</v>
          </cell>
          <cell r="J27" t="e">
            <v>#N/A</v>
          </cell>
        </row>
        <row r="28">
          <cell r="C28" t="str">
            <v>Otel Transilvanya 2 (3D-Türkçe)</v>
          </cell>
          <cell r="D28" t="str">
            <v>Geniş Aile</v>
          </cell>
          <cell r="E28" t="str">
            <v>Kızıl Tepe</v>
          </cell>
          <cell r="F28" t="e">
            <v>#N/A</v>
          </cell>
          <cell r="G28" t="str">
            <v>Kızıl Tepe</v>
          </cell>
          <cell r="H28" t="str">
            <v>Kızıl Tepe</v>
          </cell>
          <cell r="I28" t="e">
            <v>#N/A</v>
          </cell>
          <cell r="J28" t="e">
            <v>#N/A</v>
          </cell>
        </row>
        <row r="29">
          <cell r="C29">
            <v>0.45833333333333331</v>
          </cell>
          <cell r="D29">
            <v>0.55208333333333337</v>
          </cell>
          <cell r="E29">
            <v>0.64583333333333337</v>
          </cell>
          <cell r="F29" t="e">
            <v>#N/A</v>
          </cell>
          <cell r="G29">
            <v>0.75</v>
          </cell>
          <cell r="H29">
            <v>0.85416666666666663</v>
          </cell>
          <cell r="I29" t="e">
            <v>#N/A</v>
          </cell>
          <cell r="J29" t="e">
            <v>#N/A</v>
          </cell>
        </row>
        <row r="30">
          <cell r="C30" t="str">
            <v xml:space="preserve"> </v>
          </cell>
          <cell r="D30">
            <v>0.58958333333333335</v>
          </cell>
          <cell r="E30">
            <v>0.69305555555555554</v>
          </cell>
          <cell r="F30" t="e">
            <v>#N/A</v>
          </cell>
          <cell r="G30">
            <v>0.79722222222222228</v>
          </cell>
          <cell r="H30">
            <v>0.9013888888888888</v>
          </cell>
          <cell r="I30" t="e">
            <v>#N/A</v>
          </cell>
          <cell r="J30" t="e">
            <v>#N/A</v>
          </cell>
        </row>
        <row r="31">
          <cell r="C31">
            <v>0.53472222222222221</v>
          </cell>
          <cell r="D31">
            <v>0.63333333333333341</v>
          </cell>
          <cell r="E31">
            <v>0.74027777777777781</v>
          </cell>
          <cell r="F31" t="e">
            <v>#N/A</v>
          </cell>
          <cell r="G31">
            <v>0.84444444444444444</v>
          </cell>
          <cell r="H31">
            <v>0.94861111111111107</v>
          </cell>
          <cell r="I31" t="e">
            <v>#N/A</v>
          </cell>
          <cell r="J31" t="e">
            <v>#N/A</v>
          </cell>
        </row>
        <row r="32">
          <cell r="C32" t="str">
            <v>Kara Bela</v>
          </cell>
          <cell r="D32" t="e">
            <v>#N/A</v>
          </cell>
          <cell r="E32" t="str">
            <v>Hayat Öpücüğü</v>
          </cell>
          <cell r="F32" t="str">
            <v>Kara Bela</v>
          </cell>
          <cell r="G32" t="str">
            <v>Geniş Aile</v>
          </cell>
          <cell r="H32" t="str">
            <v>Kara Bela</v>
          </cell>
          <cell r="I32" t="e">
            <v>#N/A</v>
          </cell>
          <cell r="J32" t="e">
            <v>#N/A</v>
          </cell>
        </row>
        <row r="33">
          <cell r="C33">
            <v>0.47916666666666669</v>
          </cell>
          <cell r="D33" t="e">
            <v>#N/A</v>
          </cell>
          <cell r="E33">
            <v>0.57291666666666663</v>
          </cell>
          <cell r="F33">
            <v>0.66666666666666663</v>
          </cell>
          <cell r="G33">
            <v>0.76041666666666663</v>
          </cell>
          <cell r="H33">
            <v>0.85416666666666663</v>
          </cell>
          <cell r="I33" t="e">
            <v>#N/A</v>
          </cell>
          <cell r="J33" t="e">
            <v>#N/A</v>
          </cell>
        </row>
        <row r="34">
          <cell r="C34">
            <v>0.52083333333333337</v>
          </cell>
          <cell r="D34" t="e">
            <v>#N/A</v>
          </cell>
          <cell r="E34">
            <v>0.61458333333333326</v>
          </cell>
          <cell r="F34">
            <v>0.70833333333333326</v>
          </cell>
          <cell r="G34">
            <v>0.79791666666666661</v>
          </cell>
          <cell r="H34">
            <v>0.89583333333333326</v>
          </cell>
          <cell r="I34" t="e">
            <v>#N/A</v>
          </cell>
          <cell r="J34" t="e">
            <v>#N/A</v>
          </cell>
        </row>
        <row r="35">
          <cell r="C35">
            <v>0.56388888888888888</v>
          </cell>
          <cell r="D35" t="e">
            <v>#N/A</v>
          </cell>
          <cell r="E35">
            <v>0.65486111111111112</v>
          </cell>
          <cell r="F35">
            <v>0.75138888888888888</v>
          </cell>
          <cell r="G35">
            <v>0.84166666666666667</v>
          </cell>
          <cell r="H35">
            <v>0.93888888888888888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</sheetData>
      <sheetData sheetId="2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3"/>
      <sheetData sheetId="4">
        <row r="2">
          <cell r="E2">
            <v>4</v>
          </cell>
        </row>
        <row r="3">
          <cell r="B3" t="str">
            <v>Kara Bela</v>
          </cell>
          <cell r="C3">
            <v>38</v>
          </cell>
          <cell r="D3">
            <v>5</v>
          </cell>
          <cell r="E3" t="str">
            <v>MARS DAĞITIM</v>
          </cell>
        </row>
        <row r="4">
          <cell r="B4" t="str">
            <v>Küçük Prens (3D-Türkçe)</v>
          </cell>
          <cell r="C4">
            <v>38</v>
          </cell>
          <cell r="D4">
            <v>5</v>
          </cell>
          <cell r="E4" t="str">
            <v>MARS DAĞITIM</v>
          </cell>
        </row>
        <row r="5">
          <cell r="B5" t="str">
            <v>Marslı (3D-Orijinal)</v>
          </cell>
          <cell r="C5">
            <v>40</v>
          </cell>
          <cell r="D5">
            <v>3</v>
          </cell>
          <cell r="E5" t="str">
            <v>TME</v>
          </cell>
        </row>
        <row r="6">
          <cell r="B6" t="str">
            <v>Hayat Öpücüğü</v>
          </cell>
          <cell r="C6">
            <v>41</v>
          </cell>
          <cell r="D6">
            <v>2</v>
          </cell>
          <cell r="E6" t="str">
            <v>MARS DAĞITIM</v>
          </cell>
        </row>
        <row r="7">
          <cell r="B7" t="str">
            <v>Geniş Aile</v>
          </cell>
          <cell r="C7">
            <v>41</v>
          </cell>
          <cell r="D7">
            <v>2</v>
          </cell>
          <cell r="E7" t="str">
            <v>CHANTIER</v>
          </cell>
        </row>
        <row r="8">
          <cell r="B8" t="str">
            <v>Kara Düzen</v>
          </cell>
          <cell r="C8">
            <v>42</v>
          </cell>
          <cell r="D8">
            <v>1</v>
          </cell>
          <cell r="E8" t="str">
            <v>WB</v>
          </cell>
        </row>
        <row r="9">
          <cell r="B9" t="str">
            <v>Kızıl Tepe</v>
          </cell>
          <cell r="C9">
            <v>42</v>
          </cell>
          <cell r="D9">
            <v>1</v>
          </cell>
          <cell r="E9" t="str">
            <v>UIP</v>
          </cell>
        </row>
        <row r="10">
          <cell r="B10" t="str">
            <v>Yaktın Beni</v>
          </cell>
          <cell r="C10">
            <v>42</v>
          </cell>
          <cell r="D10">
            <v>1</v>
          </cell>
          <cell r="E10" t="str">
            <v>UIP</v>
          </cell>
        </row>
        <row r="11">
          <cell r="B11" t="str">
            <v>Otel Transilvanya 2 (3D-Türkçe)</v>
          </cell>
          <cell r="C11">
            <v>43</v>
          </cell>
          <cell r="D11">
            <v>0</v>
          </cell>
          <cell r="E11" t="str">
            <v>WB</v>
          </cell>
        </row>
        <row r="12">
          <cell r="B12" t="str">
            <v>Solace</v>
          </cell>
          <cell r="C12">
            <v>43</v>
          </cell>
          <cell r="D12">
            <v>0</v>
          </cell>
          <cell r="E12" t="str">
            <v>PİNEMA</v>
          </cell>
        </row>
        <row r="13">
          <cell r="B13" t="str">
            <v>Git Başımdan</v>
          </cell>
          <cell r="C13">
            <v>44</v>
          </cell>
          <cell r="D13">
            <v>-1</v>
          </cell>
          <cell r="E13" t="str">
            <v>WB</v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5"/>
      <sheetData sheetId="6"/>
      <sheetData sheetId="7"/>
      <sheetData sheetId="8"/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 t="str">
            <v>Solace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 t="str">
            <v>Küçük Prens (3D-Türkçe)</v>
          </cell>
          <cell r="S6" t="str">
            <v>Hayat Öpücüğü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 t="str">
            <v>Yaktın Beni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 t="str">
            <v>Geniş Aile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>Marslı (3D-Orijinal)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 t="str">
            <v>Kara Düzen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 t="str">
            <v>Geniş Aile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Otel Transilvanya 2 (3D-Türkçe)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 t="str">
            <v>Geniş Aile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Kızıl Tepe</v>
          </cell>
          <cell r="W11">
            <v>0</v>
          </cell>
          <cell r="X11">
            <v>0</v>
          </cell>
          <cell r="Y11">
            <v>0</v>
          </cell>
          <cell r="Z11" t="str">
            <v>Otel Transilvanya 2 (3D-Türkçe)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 t="str">
            <v>Geniş Aile</v>
          </cell>
          <cell r="Q12" t="str">
            <v>Kara Bela</v>
          </cell>
          <cell r="R12">
            <v>0</v>
          </cell>
          <cell r="S12" t="str">
            <v>Hayat Öpücüğü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workbookViewId="0">
      <selection activeCell="C12" sqref="C12"/>
    </sheetView>
  </sheetViews>
  <sheetFormatPr defaultRowHeight="13.2" x14ac:dyDescent="0.25"/>
  <cols>
    <col min="1" max="1" width="15.6640625" style="41" customWidth="1"/>
    <col min="2" max="2" width="14.44140625" style="41" hidden="1" customWidth="1"/>
    <col min="3" max="3" width="53" bestFit="1" customWidth="1"/>
    <col min="4" max="18" width="11.44140625" customWidth="1"/>
    <col min="19" max="25" width="12.6640625" hidden="1" customWidth="1"/>
    <col min="26" max="28" width="8.33203125" customWidth="1"/>
  </cols>
  <sheetData>
    <row r="1" spans="1:34" ht="33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ht="15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34" ht="15.7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34" ht="31.5" customHeight="1" thickBot="1" x14ac:dyDescent="0.3">
      <c r="A4" s="8"/>
      <c r="B4" s="8"/>
      <c r="C4" s="9" t="s">
        <v>20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34" ht="27" hidden="1" customHeight="1" x14ac:dyDescent="0.25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34" ht="27.75" customHeight="1" thickTop="1" x14ac:dyDescent="0.25">
      <c r="A6" s="14" t="s">
        <v>13</v>
      </c>
      <c r="B6" s="15">
        <v>0</v>
      </c>
      <c r="C6" s="16" t="s">
        <v>4</v>
      </c>
      <c r="D6" s="17">
        <v>0.48958333333333331</v>
      </c>
      <c r="E6" s="18">
        <v>0.55208333333333337</v>
      </c>
      <c r="F6" s="18">
        <v>0.76041666666666663</v>
      </c>
      <c r="G6" s="18">
        <v>0.86458333333333337</v>
      </c>
      <c r="H6" s="18" t="s">
        <v>14</v>
      </c>
      <c r="I6" s="18" t="s">
        <v>14</v>
      </c>
      <c r="J6" s="18" t="s">
        <v>14</v>
      </c>
      <c r="K6" s="18" t="s">
        <v>14</v>
      </c>
      <c r="L6" s="18" t="str">
        <f t="shared" ref="L6:Y14" si="0">IF(OR(ISBLANK($C6),ISERROR(SMALL($A466:$CT466,L$5)))," ",SMALL($A466:$CT466,L$5))</f>
        <v xml:space="preserve"> </v>
      </c>
      <c r="M6" s="18" t="str">
        <f t="shared" si="0"/>
        <v xml:space="preserve"> </v>
      </c>
      <c r="N6" s="18" t="str">
        <f t="shared" si="0"/>
        <v xml:space="preserve"> </v>
      </c>
      <c r="O6" s="18" t="str">
        <f t="shared" si="0"/>
        <v xml:space="preserve"> </v>
      </c>
      <c r="P6" s="18" t="str">
        <f t="shared" si="0"/>
        <v xml:space="preserve"> </v>
      </c>
      <c r="Q6" s="18" t="str">
        <f t="shared" si="0"/>
        <v xml:space="preserve"> </v>
      </c>
      <c r="R6" s="18" t="str">
        <f t="shared" si="0"/>
        <v xml:space="preserve"> </v>
      </c>
      <c r="S6" s="18" t="str">
        <f t="shared" si="0"/>
        <v xml:space="preserve"> </v>
      </c>
      <c r="T6" s="18" t="str">
        <f t="shared" si="0"/>
        <v xml:space="preserve"> </v>
      </c>
      <c r="U6" s="18" t="str">
        <f t="shared" si="0"/>
        <v xml:space="preserve"> </v>
      </c>
      <c r="V6" s="18" t="str">
        <f t="shared" si="0"/>
        <v xml:space="preserve"> </v>
      </c>
      <c r="W6" s="18" t="str">
        <f t="shared" si="0"/>
        <v xml:space="preserve"> </v>
      </c>
      <c r="X6" s="18" t="str">
        <f t="shared" si="0"/>
        <v xml:space="preserve"> </v>
      </c>
      <c r="Y6" s="19" t="str">
        <f t="shared" si="0"/>
        <v xml:space="preserve"> </v>
      </c>
      <c r="Z6" s="20"/>
      <c r="AA6" s="20"/>
      <c r="AB6" s="20"/>
    </row>
    <row r="7" spans="1:34" ht="27.75" customHeight="1" x14ac:dyDescent="0.25">
      <c r="A7" s="21" t="s">
        <v>15</v>
      </c>
      <c r="B7" s="21">
        <v>0</v>
      </c>
      <c r="C7" s="22" t="s">
        <v>5</v>
      </c>
      <c r="D7" s="23">
        <v>0.47916666666666669</v>
      </c>
      <c r="E7" s="24">
        <v>0.66666666666666663</v>
      </c>
      <c r="F7" s="24">
        <v>0.85416666666666663</v>
      </c>
      <c r="G7" s="24" t="s">
        <v>14</v>
      </c>
      <c r="H7" s="24" t="s">
        <v>14</v>
      </c>
      <c r="I7" s="24" t="s">
        <v>14</v>
      </c>
      <c r="J7" s="24" t="s">
        <v>14</v>
      </c>
      <c r="K7" s="25" t="s">
        <v>14</v>
      </c>
      <c r="L7" s="24" t="str">
        <f t="shared" si="0"/>
        <v xml:space="preserve"> </v>
      </c>
      <c r="M7" s="24" t="str">
        <f t="shared" si="0"/>
        <v xml:space="preserve"> </v>
      </c>
      <c r="N7" s="24" t="str">
        <f t="shared" si="0"/>
        <v xml:space="preserve"> </v>
      </c>
      <c r="O7" s="24" t="str">
        <f t="shared" si="0"/>
        <v xml:space="preserve"> </v>
      </c>
      <c r="P7" s="24" t="str">
        <f t="shared" si="0"/>
        <v xml:space="preserve"> </v>
      </c>
      <c r="Q7" s="24" t="str">
        <f t="shared" si="0"/>
        <v xml:space="preserve"> </v>
      </c>
      <c r="R7" s="24" t="str">
        <f t="shared" si="0"/>
        <v xml:space="preserve"> </v>
      </c>
      <c r="S7" s="24" t="str">
        <f t="shared" si="0"/>
        <v xml:space="preserve"> </v>
      </c>
      <c r="T7" s="24" t="str">
        <f t="shared" si="0"/>
        <v xml:space="preserve"> </v>
      </c>
      <c r="U7" s="24" t="str">
        <f t="shared" si="0"/>
        <v xml:space="preserve"> </v>
      </c>
      <c r="V7" s="24" t="str">
        <f t="shared" si="0"/>
        <v xml:space="preserve"> </v>
      </c>
      <c r="W7" s="24" t="str">
        <f t="shared" si="0"/>
        <v xml:space="preserve"> </v>
      </c>
      <c r="X7" s="24" t="str">
        <f t="shared" si="0"/>
        <v xml:space="preserve"> </v>
      </c>
      <c r="Y7" s="26" t="str">
        <f t="shared" si="0"/>
        <v xml:space="preserve"> </v>
      </c>
      <c r="Z7" s="20"/>
      <c r="AA7" s="20"/>
      <c r="AB7" s="20"/>
    </row>
    <row r="8" spans="1:34" ht="27.75" customHeight="1" x14ac:dyDescent="0.25">
      <c r="A8" s="21" t="s">
        <v>15</v>
      </c>
      <c r="B8" s="21">
        <v>0</v>
      </c>
      <c r="C8" s="22" t="s">
        <v>6</v>
      </c>
      <c r="D8" s="23">
        <v>0.45833333333333331</v>
      </c>
      <c r="E8" s="24">
        <v>0.55208333333333337</v>
      </c>
      <c r="F8" s="24">
        <v>0.73958333333333337</v>
      </c>
      <c r="G8" s="24" t="s">
        <v>14</v>
      </c>
      <c r="H8" s="24" t="s">
        <v>14</v>
      </c>
      <c r="I8" s="24" t="s">
        <v>14</v>
      </c>
      <c r="J8" s="24" t="s">
        <v>14</v>
      </c>
      <c r="K8" s="24" t="s">
        <v>14</v>
      </c>
      <c r="L8" s="24" t="str">
        <f t="shared" si="0"/>
        <v xml:space="preserve"> </v>
      </c>
      <c r="M8" s="24" t="str">
        <f t="shared" si="0"/>
        <v xml:space="preserve"> </v>
      </c>
      <c r="N8" s="24" t="str">
        <f t="shared" si="0"/>
        <v xml:space="preserve"> </v>
      </c>
      <c r="O8" s="24" t="str">
        <f t="shared" si="0"/>
        <v xml:space="preserve"> </v>
      </c>
      <c r="P8" s="24" t="str">
        <f t="shared" si="0"/>
        <v xml:space="preserve"> </v>
      </c>
      <c r="Q8" s="24" t="str">
        <f t="shared" si="0"/>
        <v xml:space="preserve"> </v>
      </c>
      <c r="R8" s="24" t="str">
        <f t="shared" si="0"/>
        <v xml:space="preserve"> </v>
      </c>
      <c r="S8" s="24" t="str">
        <f t="shared" si="0"/>
        <v xml:space="preserve"> </v>
      </c>
      <c r="T8" s="24" t="str">
        <f t="shared" si="0"/>
        <v xml:space="preserve"> </v>
      </c>
      <c r="U8" s="24" t="str">
        <f t="shared" si="0"/>
        <v xml:space="preserve"> </v>
      </c>
      <c r="V8" s="24" t="str">
        <f t="shared" si="0"/>
        <v xml:space="preserve"> </v>
      </c>
      <c r="W8" s="24" t="str">
        <f t="shared" si="0"/>
        <v xml:space="preserve"> </v>
      </c>
      <c r="X8" s="24" t="str">
        <f t="shared" si="0"/>
        <v xml:space="preserve"> </v>
      </c>
      <c r="Y8" s="26" t="str">
        <f t="shared" si="0"/>
        <v xml:space="preserve"> </v>
      </c>
      <c r="Z8" s="20"/>
      <c r="AA8" s="20"/>
      <c r="AB8" s="20"/>
    </row>
    <row r="9" spans="1:34" ht="27.75" customHeight="1" x14ac:dyDescent="0.25">
      <c r="A9" s="21" t="s">
        <v>15</v>
      </c>
      <c r="B9" s="21">
        <v>0</v>
      </c>
      <c r="C9" s="22" t="s">
        <v>7</v>
      </c>
      <c r="D9" s="23">
        <v>0.57291666666666663</v>
      </c>
      <c r="E9" s="24">
        <v>0.64583333333333337</v>
      </c>
      <c r="F9" s="24">
        <v>0.83333333333333337</v>
      </c>
      <c r="G9" s="24" t="s">
        <v>14</v>
      </c>
      <c r="H9" s="24" t="s">
        <v>14</v>
      </c>
      <c r="I9" s="24" t="s">
        <v>14</v>
      </c>
      <c r="J9" s="24" t="s">
        <v>14</v>
      </c>
      <c r="K9" s="24" t="s">
        <v>14</v>
      </c>
      <c r="L9" s="24" t="str">
        <f t="shared" si="0"/>
        <v xml:space="preserve"> </v>
      </c>
      <c r="M9" s="24" t="str">
        <f t="shared" si="0"/>
        <v xml:space="preserve"> </v>
      </c>
      <c r="N9" s="24" t="str">
        <f t="shared" si="0"/>
        <v xml:space="preserve"> </v>
      </c>
      <c r="O9" s="24" t="str">
        <f t="shared" si="0"/>
        <v xml:space="preserve"> </v>
      </c>
      <c r="P9" s="24" t="str">
        <f t="shared" si="0"/>
        <v xml:space="preserve"> </v>
      </c>
      <c r="Q9" s="24" t="str">
        <f t="shared" si="0"/>
        <v xml:space="preserve"> </v>
      </c>
      <c r="R9" s="24" t="str">
        <f t="shared" si="0"/>
        <v xml:space="preserve"> </v>
      </c>
      <c r="S9" s="24" t="str">
        <f t="shared" si="0"/>
        <v xml:space="preserve"> </v>
      </c>
      <c r="T9" s="24" t="str">
        <f t="shared" si="0"/>
        <v xml:space="preserve"> </v>
      </c>
      <c r="U9" s="24" t="str">
        <f t="shared" si="0"/>
        <v xml:space="preserve"> </v>
      </c>
      <c r="V9" s="24" t="str">
        <f t="shared" si="0"/>
        <v xml:space="preserve"> </v>
      </c>
      <c r="W9" s="24" t="str">
        <f t="shared" si="0"/>
        <v xml:space="preserve"> </v>
      </c>
      <c r="X9" s="24" t="str">
        <f t="shared" si="0"/>
        <v xml:space="preserve"> </v>
      </c>
      <c r="Y9" s="26" t="str">
        <f t="shared" si="0"/>
        <v xml:space="preserve"> </v>
      </c>
      <c r="Z9" s="20"/>
      <c r="AA9" s="20"/>
      <c r="AB9" s="20"/>
    </row>
    <row r="10" spans="1:34" ht="27.75" customHeight="1" x14ac:dyDescent="0.25">
      <c r="A10" s="21" t="s">
        <v>16</v>
      </c>
      <c r="B10" s="21">
        <v>0</v>
      </c>
      <c r="C10" s="22" t="s">
        <v>8</v>
      </c>
      <c r="D10" s="23">
        <v>0.46875</v>
      </c>
      <c r="E10" s="24">
        <v>0.5625</v>
      </c>
      <c r="F10" s="24">
        <v>0.65625</v>
      </c>
      <c r="G10" s="24">
        <v>0.75</v>
      </c>
      <c r="H10" s="24">
        <v>0.84375</v>
      </c>
      <c r="I10" s="24" t="s">
        <v>14</v>
      </c>
      <c r="J10" s="24" t="s">
        <v>14</v>
      </c>
      <c r="K10" s="27" t="s">
        <v>14</v>
      </c>
      <c r="L10" s="24" t="str">
        <f t="shared" si="0"/>
        <v xml:space="preserve"> </v>
      </c>
      <c r="M10" s="24" t="str">
        <f t="shared" si="0"/>
        <v xml:space="preserve"> </v>
      </c>
      <c r="N10" s="24" t="str">
        <f t="shared" si="0"/>
        <v xml:space="preserve"> </v>
      </c>
      <c r="O10" s="24" t="str">
        <f t="shared" si="0"/>
        <v xml:space="preserve"> </v>
      </c>
      <c r="P10" s="24" t="str">
        <f t="shared" si="0"/>
        <v xml:space="preserve"> </v>
      </c>
      <c r="Q10" s="24" t="str">
        <f t="shared" si="0"/>
        <v xml:space="preserve"> </v>
      </c>
      <c r="R10" s="24" t="str">
        <f t="shared" si="0"/>
        <v xml:space="preserve"> </v>
      </c>
      <c r="S10" s="24" t="str">
        <f t="shared" si="0"/>
        <v xml:space="preserve"> </v>
      </c>
      <c r="T10" s="24" t="str">
        <f t="shared" si="0"/>
        <v xml:space="preserve"> </v>
      </c>
      <c r="U10" s="24" t="str">
        <f t="shared" si="0"/>
        <v xml:space="preserve"> </v>
      </c>
      <c r="V10" s="24" t="str">
        <f t="shared" si="0"/>
        <v xml:space="preserve"> </v>
      </c>
      <c r="W10" s="24" t="str">
        <f t="shared" si="0"/>
        <v xml:space="preserve"> </v>
      </c>
      <c r="X10" s="24" t="str">
        <f t="shared" si="0"/>
        <v xml:space="preserve"> </v>
      </c>
      <c r="Y10" s="26" t="str">
        <f t="shared" si="0"/>
        <v xml:space="preserve"> </v>
      </c>
      <c r="Z10" s="20"/>
      <c r="AA10" s="20"/>
      <c r="AB10" s="20"/>
    </row>
    <row r="11" spans="1:34" ht="27.75" customHeight="1" x14ac:dyDescent="0.25">
      <c r="A11" s="21" t="s">
        <v>17</v>
      </c>
      <c r="B11" s="21">
        <v>1</v>
      </c>
      <c r="C11" s="28" t="s">
        <v>9</v>
      </c>
      <c r="D11" s="23">
        <v>0.58333333333333337</v>
      </c>
      <c r="E11" s="24">
        <v>0.70833333333333337</v>
      </c>
      <c r="F11" s="24">
        <v>0.83333333333333337</v>
      </c>
      <c r="G11" s="24" t="s">
        <v>14</v>
      </c>
      <c r="H11" s="24" t="s">
        <v>14</v>
      </c>
      <c r="I11" s="24" t="s">
        <v>14</v>
      </c>
      <c r="J11" s="24" t="s">
        <v>14</v>
      </c>
      <c r="K11" s="24" t="s">
        <v>14</v>
      </c>
      <c r="L11" s="24" t="str">
        <f t="shared" si="0"/>
        <v xml:space="preserve"> </v>
      </c>
      <c r="M11" s="24" t="str">
        <f t="shared" si="0"/>
        <v xml:space="preserve"> </v>
      </c>
      <c r="N11" s="24" t="str">
        <f t="shared" si="0"/>
        <v xml:space="preserve"> </v>
      </c>
      <c r="O11" s="24" t="str">
        <f t="shared" si="0"/>
        <v xml:space="preserve"> </v>
      </c>
      <c r="P11" s="24" t="str">
        <f t="shared" si="0"/>
        <v xml:space="preserve"> </v>
      </c>
      <c r="Q11" s="24" t="str">
        <f t="shared" si="0"/>
        <v xml:space="preserve"> </v>
      </c>
      <c r="R11" s="24" t="str">
        <f t="shared" si="0"/>
        <v xml:space="preserve"> </v>
      </c>
      <c r="S11" s="24" t="str">
        <f t="shared" si="0"/>
        <v xml:space="preserve"> </v>
      </c>
      <c r="T11" s="24" t="str">
        <f t="shared" si="0"/>
        <v xml:space="preserve"> </v>
      </c>
      <c r="U11" s="24" t="str">
        <f t="shared" si="0"/>
        <v xml:space="preserve"> </v>
      </c>
      <c r="V11" s="24" t="str">
        <f t="shared" si="0"/>
        <v xml:space="preserve"> </v>
      </c>
      <c r="W11" s="24" t="str">
        <f t="shared" si="0"/>
        <v xml:space="preserve"> </v>
      </c>
      <c r="X11" s="24" t="str">
        <f t="shared" si="0"/>
        <v xml:space="preserve"> </v>
      </c>
      <c r="Y11" s="26" t="str">
        <f t="shared" si="0"/>
        <v xml:space="preserve"> </v>
      </c>
      <c r="Z11" s="20"/>
      <c r="AA11" s="20"/>
      <c r="AB11" s="20"/>
    </row>
    <row r="12" spans="1:34" ht="27.75" customHeight="1" x14ac:dyDescent="0.25">
      <c r="A12" s="21" t="s">
        <v>18</v>
      </c>
      <c r="B12" s="21">
        <v>0</v>
      </c>
      <c r="C12" s="22" t="s">
        <v>10</v>
      </c>
      <c r="D12" s="23">
        <v>0.64583333333333337</v>
      </c>
      <c r="E12" s="24">
        <v>0.75</v>
      </c>
      <c r="F12" s="24">
        <v>0.85416666666666663</v>
      </c>
      <c r="G12" s="24" t="s">
        <v>14</v>
      </c>
      <c r="H12" s="24" t="s">
        <v>14</v>
      </c>
      <c r="I12" s="24" t="s">
        <v>14</v>
      </c>
      <c r="J12" s="24" t="s">
        <v>14</v>
      </c>
      <c r="K12" s="24" t="s">
        <v>14</v>
      </c>
      <c r="L12" s="24" t="str">
        <f t="shared" si="0"/>
        <v xml:space="preserve"> </v>
      </c>
      <c r="M12" s="24" t="str">
        <f t="shared" si="0"/>
        <v xml:space="preserve"> </v>
      </c>
      <c r="N12" s="24" t="str">
        <f t="shared" si="0"/>
        <v xml:space="preserve"> </v>
      </c>
      <c r="O12" s="24" t="str">
        <f t="shared" si="0"/>
        <v xml:space="preserve"> </v>
      </c>
      <c r="P12" s="24" t="str">
        <f t="shared" si="0"/>
        <v xml:space="preserve"> </v>
      </c>
      <c r="Q12" s="24" t="str">
        <f t="shared" si="0"/>
        <v xml:space="preserve"> </v>
      </c>
      <c r="R12" s="24" t="str">
        <f t="shared" si="0"/>
        <v xml:space="preserve"> </v>
      </c>
      <c r="S12" s="24" t="str">
        <f t="shared" si="0"/>
        <v xml:space="preserve"> </v>
      </c>
      <c r="T12" s="24" t="str">
        <f t="shared" si="0"/>
        <v xml:space="preserve"> </v>
      </c>
      <c r="U12" s="24" t="str">
        <f t="shared" si="0"/>
        <v xml:space="preserve"> </v>
      </c>
      <c r="V12" s="24" t="str">
        <f t="shared" si="0"/>
        <v xml:space="preserve"> </v>
      </c>
      <c r="W12" s="24" t="str">
        <f t="shared" si="0"/>
        <v xml:space="preserve"> </v>
      </c>
      <c r="X12" s="24" t="str">
        <f t="shared" si="0"/>
        <v xml:space="preserve"> </v>
      </c>
      <c r="Y12" s="26" t="str">
        <f t="shared" si="0"/>
        <v xml:space="preserve"> </v>
      </c>
      <c r="Z12" s="20"/>
      <c r="AA12" s="20"/>
      <c r="AB12" s="20"/>
    </row>
    <row r="13" spans="1:34" ht="27.75" customHeight="1" x14ac:dyDescent="0.25">
      <c r="A13" s="21" t="s">
        <v>18</v>
      </c>
      <c r="B13" s="21">
        <v>0</v>
      </c>
      <c r="C13" s="29" t="s">
        <v>11</v>
      </c>
      <c r="D13" s="23">
        <v>0.47916666666666669</v>
      </c>
      <c r="E13" s="24">
        <v>0.57291666666666663</v>
      </c>
      <c r="F13" s="24">
        <v>0.67708333333333337</v>
      </c>
      <c r="G13" s="24">
        <v>0.77083333333333337</v>
      </c>
      <c r="H13" s="24">
        <v>0.86458333333333337</v>
      </c>
      <c r="I13" s="24" t="s">
        <v>14</v>
      </c>
      <c r="J13" s="24" t="s">
        <v>14</v>
      </c>
      <c r="K13" s="24" t="s">
        <v>14</v>
      </c>
      <c r="L13" s="24" t="str">
        <f t="shared" si="0"/>
        <v xml:space="preserve"> </v>
      </c>
      <c r="M13" s="24" t="str">
        <f t="shared" si="0"/>
        <v xml:space="preserve"> </v>
      </c>
      <c r="N13" s="24" t="str">
        <f t="shared" si="0"/>
        <v xml:space="preserve"> </v>
      </c>
      <c r="O13" s="24" t="str">
        <f t="shared" si="0"/>
        <v xml:space="preserve"> </v>
      </c>
      <c r="P13" s="24" t="str">
        <f t="shared" si="0"/>
        <v xml:space="preserve"> </v>
      </c>
      <c r="Q13" s="24" t="str">
        <f t="shared" si="0"/>
        <v xml:space="preserve"> </v>
      </c>
      <c r="R13" s="24" t="str">
        <f t="shared" si="0"/>
        <v xml:space="preserve"> </v>
      </c>
      <c r="S13" s="24" t="str">
        <f t="shared" si="0"/>
        <v xml:space="preserve"> </v>
      </c>
      <c r="T13" s="24" t="str">
        <f t="shared" si="0"/>
        <v xml:space="preserve"> </v>
      </c>
      <c r="U13" s="24" t="str">
        <f t="shared" si="0"/>
        <v xml:space="preserve"> </v>
      </c>
      <c r="V13" s="24" t="str">
        <f t="shared" si="0"/>
        <v xml:space="preserve"> </v>
      </c>
      <c r="W13" s="24" t="str">
        <f t="shared" si="0"/>
        <v xml:space="preserve"> </v>
      </c>
      <c r="X13" s="24" t="str">
        <f t="shared" si="0"/>
        <v xml:space="preserve"> </v>
      </c>
      <c r="Y13" s="26" t="str">
        <f t="shared" si="0"/>
        <v xml:space="preserve"> </v>
      </c>
      <c r="Z13" s="20"/>
      <c r="AA13" s="20"/>
      <c r="AB13" s="20"/>
    </row>
    <row r="14" spans="1:34" ht="27.75" customHeight="1" x14ac:dyDescent="0.25">
      <c r="A14" s="21" t="s">
        <v>19</v>
      </c>
      <c r="B14" s="21">
        <v>0</v>
      </c>
      <c r="C14" s="30" t="s">
        <v>22</v>
      </c>
      <c r="D14" s="23">
        <v>0.53125</v>
      </c>
      <c r="E14" s="24">
        <v>0.63541666666666663</v>
      </c>
      <c r="F14" s="24">
        <v>0.73958333333333337</v>
      </c>
      <c r="G14" s="24">
        <v>0.84375</v>
      </c>
      <c r="H14" s="24" t="s">
        <v>14</v>
      </c>
      <c r="I14" s="24" t="s">
        <v>14</v>
      </c>
      <c r="J14" s="24" t="s">
        <v>14</v>
      </c>
      <c r="K14" s="24" t="s">
        <v>14</v>
      </c>
      <c r="L14" s="24" t="str">
        <f t="shared" si="0"/>
        <v xml:space="preserve"> </v>
      </c>
      <c r="M14" s="24" t="str">
        <f t="shared" si="0"/>
        <v xml:space="preserve"> </v>
      </c>
      <c r="N14" s="24" t="str">
        <f t="shared" si="0"/>
        <v xml:space="preserve"> </v>
      </c>
      <c r="O14" s="24" t="str">
        <f t="shared" si="0"/>
        <v xml:space="preserve"> </v>
      </c>
      <c r="P14" s="24" t="str">
        <f t="shared" si="0"/>
        <v xml:space="preserve"> </v>
      </c>
      <c r="Q14" s="24" t="str">
        <f t="shared" si="0"/>
        <v xml:space="preserve"> </v>
      </c>
      <c r="R14" s="24" t="str">
        <f t="shared" si="0"/>
        <v xml:space="preserve"> </v>
      </c>
      <c r="S14" s="24" t="str">
        <f t="shared" si="0"/>
        <v xml:space="preserve"> </v>
      </c>
      <c r="T14" s="24" t="str">
        <f t="shared" si="0"/>
        <v xml:space="preserve"> </v>
      </c>
      <c r="U14" s="24" t="str">
        <f t="shared" si="0"/>
        <v xml:space="preserve"> </v>
      </c>
      <c r="V14" s="24" t="str">
        <f t="shared" si="0"/>
        <v xml:space="preserve"> </v>
      </c>
      <c r="W14" s="24" t="str">
        <f t="shared" si="0"/>
        <v xml:space="preserve"> </v>
      </c>
      <c r="X14" s="24" t="str">
        <f t="shared" si="0"/>
        <v xml:space="preserve"> </v>
      </c>
      <c r="Y14" s="26" t="str">
        <f t="shared" si="0"/>
        <v xml:space="preserve"> </v>
      </c>
      <c r="Z14" s="20"/>
      <c r="AA14" s="20"/>
      <c r="AB14" s="20"/>
    </row>
    <row r="15" spans="1:34" ht="27.75" customHeight="1" x14ac:dyDescent="0.25">
      <c r="A15" s="21" t="s">
        <v>19</v>
      </c>
      <c r="B15" s="21">
        <v>0</v>
      </c>
      <c r="C15" s="22" t="s">
        <v>12</v>
      </c>
      <c r="D15" s="23">
        <v>0.45833333333333331</v>
      </c>
      <c r="E15" s="24">
        <v>0.51041666666666663</v>
      </c>
      <c r="F15" s="24">
        <v>0.60416666666666663</v>
      </c>
      <c r="G15" s="24">
        <v>0.6875</v>
      </c>
      <c r="H15" s="24">
        <v>0.78125</v>
      </c>
      <c r="I15" s="24" t="s">
        <v>14</v>
      </c>
      <c r="J15" s="24" t="s">
        <v>14</v>
      </c>
      <c r="K15" s="24" t="s">
        <v>14</v>
      </c>
      <c r="L15" s="24" t="str">
        <f t="shared" ref="L15:Y15" si="1">IF(OR(ISBLANK($C15),ISERROR(SMALL($A476:$CT476,L$5)))," ",SMALL($A476:$CT476,L$5))</f>
        <v xml:space="preserve"> </v>
      </c>
      <c r="M15" s="24" t="str">
        <f t="shared" si="1"/>
        <v xml:space="preserve"> </v>
      </c>
      <c r="N15" s="24" t="str">
        <f t="shared" si="1"/>
        <v xml:space="preserve"> </v>
      </c>
      <c r="O15" s="24" t="str">
        <f t="shared" si="1"/>
        <v xml:space="preserve"> </v>
      </c>
      <c r="P15" s="24" t="str">
        <f t="shared" si="1"/>
        <v xml:space="preserve"> </v>
      </c>
      <c r="Q15" s="24" t="str">
        <f t="shared" si="1"/>
        <v xml:space="preserve"> </v>
      </c>
      <c r="R15" s="24" t="str">
        <f t="shared" si="1"/>
        <v xml:space="preserve"> </v>
      </c>
      <c r="S15" s="24" t="str">
        <f t="shared" si="1"/>
        <v xml:space="preserve"> </v>
      </c>
      <c r="T15" s="24" t="str">
        <f t="shared" si="1"/>
        <v xml:space="preserve"> </v>
      </c>
      <c r="U15" s="24" t="str">
        <f t="shared" si="1"/>
        <v xml:space="preserve"> </v>
      </c>
      <c r="V15" s="24" t="str">
        <f t="shared" si="1"/>
        <v xml:space="preserve"> </v>
      </c>
      <c r="W15" s="24" t="str">
        <f t="shared" si="1"/>
        <v xml:space="preserve"> </v>
      </c>
      <c r="X15" s="24" t="str">
        <f t="shared" si="1"/>
        <v xml:space="preserve"> </v>
      </c>
      <c r="Y15" s="26" t="str">
        <f t="shared" si="1"/>
        <v xml:space="preserve"> </v>
      </c>
      <c r="Z15" s="20"/>
      <c r="AA15" s="20"/>
      <c r="AB15" s="31"/>
      <c r="AC15" s="32"/>
      <c r="AD15" s="32"/>
      <c r="AF15" s="32"/>
      <c r="AG15" s="32"/>
      <c r="AH15" s="32"/>
    </row>
    <row r="16" spans="1:34" ht="27.75" customHeight="1" x14ac:dyDescent="0.25">
      <c r="A16" s="21" t="s">
        <v>19</v>
      </c>
      <c r="B16" s="21">
        <v>0</v>
      </c>
      <c r="C16" s="22" t="s">
        <v>21</v>
      </c>
      <c r="D16" s="48">
        <v>0.48958333333333331</v>
      </c>
      <c r="E16" s="49">
        <v>0.58333333333333337</v>
      </c>
      <c r="F16" s="49">
        <v>0.67708333333333337</v>
      </c>
      <c r="G16" s="49">
        <v>0.77083333333333337</v>
      </c>
      <c r="H16" s="49">
        <v>0.86458333333333337</v>
      </c>
      <c r="J16" s="24" t="s">
        <v>14</v>
      </c>
      <c r="K16" s="24" t="s">
        <v>14</v>
      </c>
      <c r="L16" s="24" t="str">
        <f t="shared" ref="L16:Y16" si="2">IF(OR(ISBLANK($C16),ISERROR(SMALL($A475:$CT475,L$5)))," ",SMALL($A475:$CT475,L$5))</f>
        <v xml:space="preserve"> </v>
      </c>
      <c r="M16" s="24" t="str">
        <f t="shared" si="2"/>
        <v xml:space="preserve"> </v>
      </c>
      <c r="N16" s="24" t="str">
        <f t="shared" si="2"/>
        <v xml:space="preserve"> </v>
      </c>
      <c r="O16" s="24" t="str">
        <f t="shared" si="2"/>
        <v xml:space="preserve"> </v>
      </c>
      <c r="P16" s="24" t="str">
        <f t="shared" si="2"/>
        <v xml:space="preserve"> </v>
      </c>
      <c r="Q16" s="24" t="str">
        <f t="shared" si="2"/>
        <v xml:space="preserve"> </v>
      </c>
      <c r="R16" s="24" t="str">
        <f t="shared" si="2"/>
        <v xml:space="preserve"> </v>
      </c>
      <c r="S16" s="24" t="str">
        <f t="shared" si="2"/>
        <v xml:space="preserve"> </v>
      </c>
      <c r="T16" s="24" t="str">
        <f t="shared" si="2"/>
        <v xml:space="preserve"> </v>
      </c>
      <c r="U16" s="24" t="str">
        <f t="shared" si="2"/>
        <v xml:space="preserve"> </v>
      </c>
      <c r="V16" s="24" t="str">
        <f t="shared" si="2"/>
        <v xml:space="preserve"> </v>
      </c>
      <c r="W16" s="24" t="str">
        <f t="shared" si="2"/>
        <v xml:space="preserve"> </v>
      </c>
      <c r="X16" s="24" t="str">
        <f t="shared" si="2"/>
        <v xml:space="preserve"> </v>
      </c>
      <c r="Y16" s="26" t="str">
        <f t="shared" si="2"/>
        <v xml:space="preserve"> </v>
      </c>
      <c r="Z16" s="20"/>
      <c r="AA16" s="20"/>
      <c r="AB16" s="20"/>
    </row>
    <row r="17" spans="1:34" ht="27.75" customHeight="1" x14ac:dyDescent="0.25">
      <c r="A17" s="21" t="s">
        <v>14</v>
      </c>
      <c r="B17" s="21">
        <v>0</v>
      </c>
      <c r="C17" s="22"/>
      <c r="D17" s="23" t="s">
        <v>14</v>
      </c>
      <c r="E17" s="24" t="s">
        <v>14</v>
      </c>
      <c r="F17" s="24" t="s">
        <v>14</v>
      </c>
      <c r="G17" s="24" t="s">
        <v>14</v>
      </c>
      <c r="H17" s="24" t="s">
        <v>14</v>
      </c>
      <c r="I17" s="24" t="s">
        <v>14</v>
      </c>
      <c r="J17" s="24" t="s">
        <v>14</v>
      </c>
      <c r="K17" s="24" t="s">
        <v>14</v>
      </c>
      <c r="L17" s="24" t="str">
        <f t="shared" ref="L17:Y32" si="3">IF(OR(ISBLANK($C17),ISERROR(SMALL($A477:$CT477,L$5)))," ",SMALL($A477:$CT477,L$5))</f>
        <v xml:space="preserve"> </v>
      </c>
      <c r="M17" s="24" t="str">
        <f t="shared" si="3"/>
        <v xml:space="preserve"> </v>
      </c>
      <c r="N17" s="24" t="str">
        <f t="shared" si="3"/>
        <v xml:space="preserve"> </v>
      </c>
      <c r="O17" s="24" t="str">
        <f t="shared" si="3"/>
        <v xml:space="preserve"> </v>
      </c>
      <c r="P17" s="24" t="str">
        <f t="shared" si="3"/>
        <v xml:space="preserve"> </v>
      </c>
      <c r="Q17" s="24" t="str">
        <f t="shared" si="3"/>
        <v xml:space="preserve"> </v>
      </c>
      <c r="R17" s="24" t="str">
        <f t="shared" si="3"/>
        <v xml:space="preserve"> </v>
      </c>
      <c r="S17" s="24" t="str">
        <f t="shared" si="3"/>
        <v xml:space="preserve"> </v>
      </c>
      <c r="T17" s="24" t="str">
        <f t="shared" si="3"/>
        <v xml:space="preserve"> </v>
      </c>
      <c r="U17" s="24" t="str">
        <f t="shared" si="3"/>
        <v xml:space="preserve"> </v>
      </c>
      <c r="V17" s="24" t="str">
        <f t="shared" si="3"/>
        <v xml:space="preserve"> </v>
      </c>
      <c r="W17" s="24" t="str">
        <f t="shared" si="3"/>
        <v xml:space="preserve"> </v>
      </c>
      <c r="X17" s="24" t="str">
        <f t="shared" si="3"/>
        <v xml:space="preserve"> </v>
      </c>
      <c r="Y17" s="26" t="str">
        <f t="shared" si="3"/>
        <v xml:space="preserve"> </v>
      </c>
      <c r="Z17" s="20"/>
      <c r="AA17" s="20"/>
      <c r="AD17" s="32"/>
      <c r="AE17" s="32"/>
      <c r="AF17" s="32"/>
      <c r="AG17" s="32"/>
      <c r="AH17" s="32"/>
    </row>
    <row r="18" spans="1:34" ht="27.75" customHeight="1" x14ac:dyDescent="0.25">
      <c r="A18" s="21" t="s">
        <v>14</v>
      </c>
      <c r="B18" s="21">
        <v>0</v>
      </c>
      <c r="C18" s="22"/>
      <c r="D18" s="23" t="s">
        <v>14</v>
      </c>
      <c r="E18" s="24" t="s">
        <v>14</v>
      </c>
      <c r="F18" s="24" t="s">
        <v>14</v>
      </c>
      <c r="G18" s="24" t="s">
        <v>14</v>
      </c>
      <c r="H18" s="24" t="s">
        <v>14</v>
      </c>
      <c r="I18" s="24" t="s">
        <v>14</v>
      </c>
      <c r="J18" s="24" t="s">
        <v>14</v>
      </c>
      <c r="K18" s="24" t="s">
        <v>14</v>
      </c>
      <c r="L18" s="24" t="str">
        <f t="shared" si="3"/>
        <v xml:space="preserve"> </v>
      </c>
      <c r="M18" s="24" t="str">
        <f t="shared" si="3"/>
        <v xml:space="preserve"> </v>
      </c>
      <c r="N18" s="24" t="str">
        <f t="shared" si="3"/>
        <v xml:space="preserve"> </v>
      </c>
      <c r="O18" s="24" t="str">
        <f t="shared" si="3"/>
        <v xml:space="preserve"> </v>
      </c>
      <c r="P18" s="24" t="str">
        <f t="shared" si="3"/>
        <v xml:space="preserve"> </v>
      </c>
      <c r="Q18" s="24" t="str">
        <f t="shared" si="3"/>
        <v xml:space="preserve"> </v>
      </c>
      <c r="R18" s="24" t="str">
        <f t="shared" si="3"/>
        <v xml:space="preserve"> </v>
      </c>
      <c r="S18" s="24" t="str">
        <f t="shared" si="3"/>
        <v xml:space="preserve"> </v>
      </c>
      <c r="T18" s="24" t="str">
        <f t="shared" si="3"/>
        <v xml:space="preserve"> </v>
      </c>
      <c r="U18" s="24" t="str">
        <f t="shared" si="3"/>
        <v xml:space="preserve"> </v>
      </c>
      <c r="V18" s="24" t="str">
        <f t="shared" si="3"/>
        <v xml:space="preserve"> </v>
      </c>
      <c r="W18" s="24" t="str">
        <f t="shared" si="3"/>
        <v xml:space="preserve"> </v>
      </c>
      <c r="X18" s="24" t="str">
        <f t="shared" si="3"/>
        <v xml:space="preserve"> </v>
      </c>
      <c r="Y18" s="26" t="str">
        <f t="shared" si="3"/>
        <v xml:space="preserve"> </v>
      </c>
      <c r="Z18" s="20"/>
      <c r="AA18" s="20"/>
      <c r="AB18" s="31"/>
      <c r="AC18" s="32"/>
      <c r="AD18" s="32"/>
      <c r="AE18" s="32"/>
      <c r="AF18" s="32"/>
      <c r="AG18" s="32"/>
      <c r="AH18" s="32"/>
    </row>
    <row r="19" spans="1:34" ht="27.75" hidden="1" customHeight="1" x14ac:dyDescent="0.25">
      <c r="A19" s="21" t="str">
        <f>IF(ISBLANK(C19)," ",VLOOKUP(C19,'[1]FİLM BİLGİLERİ'!$B$3:$E$201,'[1]FİLM BİLGİLERİ'!E$2,FALSE))</f>
        <v xml:space="preserve"> </v>
      </c>
      <c r="B19" s="21">
        <f t="shared" ref="B7:B32" si="4">IF(A19="TME",B18+1,0)</f>
        <v>0</v>
      </c>
      <c r="C19" s="22"/>
      <c r="D19" s="23" t="str">
        <f t="shared" ref="D17:G32" si="5">IF(OR(ISBLANK($C19),ISERROR(SMALL($A479:$CT479,D$5)))," ",SMALL($A479:$CT479,D$5))</f>
        <v xml:space="preserve"> </v>
      </c>
      <c r="E19" s="24" t="str">
        <f t="shared" si="5"/>
        <v xml:space="preserve"> </v>
      </c>
      <c r="F19" s="24" t="str">
        <f t="shared" si="5"/>
        <v xml:space="preserve"> </v>
      </c>
      <c r="G19" s="24" t="str">
        <f t="shared" si="5"/>
        <v xml:space="preserve"> </v>
      </c>
      <c r="H19" s="24" t="str">
        <f>IF(AND(A19="M3",NOT(ISTEXT(SMALL(A479:CT479,$H$5))),ISTEXT(VLOOKUP(C19,[1]PROGRAM!$C$7:$W$150,[1]PROGRAM!$Q$6,FALSE))),VLOOKUP(C19,[1]PROGRAM!$C$7:$W$150,[1]PROGRAM!$Q$6,FALSE),IF(ISNUMBER(SMALL(A479:CT479,$H$5)),SMALL(A479:CT479,$H$5)," "))</f>
        <v xml:space="preserve"> </v>
      </c>
      <c r="I19" s="24" t="str">
        <f>IF(AND(A19="M3",NOT(ISTEXT(SMALL(A479:CT479,I18))),ISTEXT(VLOOKUP(C19,[1]PROGRAM!$C$7:$W$150,[1]PROGRAM!$R$6,FALSE))),VLOOKUP(C19,[1]PROGRAM!$C$7:$W$150,[1]PROGRAM!$R$6,FALSE),IF(ISNUMBER(SMALL(A479:CT479,$I$5)),SMALL(A479:CT479,$I$5)," "))</f>
        <v xml:space="preserve"> </v>
      </c>
      <c r="J19" s="24" t="str">
        <f>IF(AND(A19="M3",NOT(ISTEXT(SMALL(A479:CT479,$J$5))),ISTEXT(VLOOKUP(C19,[1]PROGRAM!$C$7:$W$150,[1]PROGRAM!$S$6,FALSE))),VLOOKUP(C19,[1]PROGRAM!$C$7:$W$150,[1]PROGRAM!$S$6,FALSE),IF(ISNUMBER(SMALL(A479:CT479,$J$5)),SMALL(A479:CT479,$J$5)," "))</f>
        <v xml:space="preserve"> </v>
      </c>
      <c r="K19" s="24" t="str">
        <f>IF(AND(A19="M3",NOT(ISTEXT(SMALL(A479:CT479,$K$5))),ISTEXT(VLOOKUP(C19,[1]PROGRAM!$C$7:$W$150,[1]PROGRAM!$T$6,FALSE))),VLOOKUP(C19,[1]PROGRAM!$C$7:$W$150,[1]PROGRAM!$T$6,FALSE),IF(ISNUMBER(SMALL(A479:CT479,$K$5)),SMALL(A479:CT479,$K$5)," "))</f>
        <v xml:space="preserve"> </v>
      </c>
      <c r="L19" s="24" t="str">
        <f t="shared" si="3"/>
        <v xml:space="preserve"> </v>
      </c>
      <c r="M19" s="24" t="str">
        <f t="shared" si="3"/>
        <v xml:space="preserve"> </v>
      </c>
      <c r="N19" s="24" t="str">
        <f t="shared" si="3"/>
        <v xml:space="preserve"> </v>
      </c>
      <c r="O19" s="24" t="str">
        <f t="shared" si="3"/>
        <v xml:space="preserve"> </v>
      </c>
      <c r="P19" s="24" t="str">
        <f t="shared" si="3"/>
        <v xml:space="preserve"> </v>
      </c>
      <c r="Q19" s="24" t="str">
        <f t="shared" si="3"/>
        <v xml:space="preserve"> </v>
      </c>
      <c r="R19" s="24" t="str">
        <f t="shared" si="3"/>
        <v xml:space="preserve"> </v>
      </c>
      <c r="S19" s="24" t="str">
        <f t="shared" si="3"/>
        <v xml:space="preserve"> </v>
      </c>
      <c r="T19" s="24" t="str">
        <f t="shared" si="3"/>
        <v xml:space="preserve"> </v>
      </c>
      <c r="U19" s="24" t="str">
        <f t="shared" si="3"/>
        <v xml:space="preserve"> </v>
      </c>
      <c r="V19" s="24" t="str">
        <f t="shared" si="3"/>
        <v xml:space="preserve"> </v>
      </c>
      <c r="W19" s="24" t="str">
        <f t="shared" si="3"/>
        <v xml:space="preserve"> </v>
      </c>
      <c r="X19" s="24" t="str">
        <f t="shared" si="3"/>
        <v xml:space="preserve"> </v>
      </c>
      <c r="Y19" s="26" t="str">
        <f t="shared" si="3"/>
        <v xml:space="preserve"> </v>
      </c>
      <c r="Z19" s="20"/>
      <c r="AA19" s="20"/>
      <c r="AB19" s="20"/>
    </row>
    <row r="20" spans="1:34" ht="27.75" hidden="1" customHeight="1" x14ac:dyDescent="0.25">
      <c r="A20" s="21" t="str">
        <f>IF(ISBLANK(C20)," ",VLOOKUP(C20,'[1]FİLM BİLGİLERİ'!$B$3:$E$201,'[1]FİLM BİLGİLERİ'!E$2,FALSE))</f>
        <v xml:space="preserve"> </v>
      </c>
      <c r="B20" s="21">
        <f t="shared" si="4"/>
        <v>0</v>
      </c>
      <c r="C20" s="22"/>
      <c r="D20" s="23" t="str">
        <f t="shared" si="5"/>
        <v xml:space="preserve"> </v>
      </c>
      <c r="E20" s="24" t="str">
        <f t="shared" si="5"/>
        <v xml:space="preserve"> </v>
      </c>
      <c r="F20" s="24" t="str">
        <f t="shared" si="5"/>
        <v xml:space="preserve"> </v>
      </c>
      <c r="G20" s="24" t="str">
        <f t="shared" si="5"/>
        <v xml:space="preserve"> </v>
      </c>
      <c r="H20" s="24" t="str">
        <f>IF(AND(A20="M3",NOT(ISTEXT(SMALL(A480:CT480,$H$5))),ISTEXT(VLOOKUP(C20,[1]PROGRAM!$C$7:$W$150,[1]PROGRAM!$Q$6,FALSE))),VLOOKUP(C20,[1]PROGRAM!$C$7:$W$150,[1]PROGRAM!$Q$6,FALSE),IF(ISNUMBER(SMALL(A480:CT480,$H$5)),SMALL(A480:CT480,$H$5)," "))</f>
        <v xml:space="preserve"> </v>
      </c>
      <c r="I20" s="24" t="str">
        <f>IF(AND(A20="M3",NOT(ISTEXT(SMALL(A480:CT480,I19))),ISTEXT(VLOOKUP(C20,[1]PROGRAM!$C$7:$W$150,[1]PROGRAM!$R$6,FALSE))),VLOOKUP(C20,[1]PROGRAM!$C$7:$W$150,[1]PROGRAM!$R$6,FALSE),IF(ISNUMBER(SMALL(A480:CT480,$I$5)),SMALL(A480:CT480,$I$5)," "))</f>
        <v xml:space="preserve"> </v>
      </c>
      <c r="J20" s="24" t="str">
        <f>IF(AND(A20="M3",NOT(ISTEXT(SMALL(A480:CT480,$J$5))),ISTEXT(VLOOKUP(C20,[1]PROGRAM!$C$7:$W$150,[1]PROGRAM!$S$6,FALSE))),VLOOKUP(C20,[1]PROGRAM!$C$7:$W$150,[1]PROGRAM!$S$6,FALSE),IF(ISNUMBER(SMALL(A480:CT480,$J$5)),SMALL(A480:CT480,$J$5)," "))</f>
        <v xml:space="preserve"> </v>
      </c>
      <c r="K20" s="24" t="str">
        <f>IF(AND(A20="M3",NOT(ISTEXT(SMALL(A480:CT480,$K$5))),ISTEXT(VLOOKUP(C20,[1]PROGRAM!$C$7:$W$150,[1]PROGRAM!$T$6,FALSE))),VLOOKUP(C20,[1]PROGRAM!$C$7:$W$150,[1]PROGRAM!$T$6,FALSE),IF(ISNUMBER(SMALL(A480:CT480,$K$5)),SMALL(A480:CT480,$K$5)," "))</f>
        <v xml:space="preserve"> </v>
      </c>
      <c r="L20" s="24" t="str">
        <f t="shared" si="3"/>
        <v xml:space="preserve"> </v>
      </c>
      <c r="M20" s="24" t="str">
        <f t="shared" si="3"/>
        <v xml:space="preserve"> </v>
      </c>
      <c r="N20" s="24" t="str">
        <f t="shared" si="3"/>
        <v xml:space="preserve"> </v>
      </c>
      <c r="O20" s="24" t="str">
        <f t="shared" si="3"/>
        <v xml:space="preserve"> </v>
      </c>
      <c r="P20" s="24" t="str">
        <f t="shared" si="3"/>
        <v xml:space="preserve"> </v>
      </c>
      <c r="Q20" s="24" t="str">
        <f t="shared" si="3"/>
        <v xml:space="preserve"> </v>
      </c>
      <c r="R20" s="24" t="str">
        <f t="shared" si="3"/>
        <v xml:space="preserve"> </v>
      </c>
      <c r="S20" s="24" t="str">
        <f t="shared" si="3"/>
        <v xml:space="preserve"> </v>
      </c>
      <c r="T20" s="24" t="str">
        <f t="shared" si="3"/>
        <v xml:space="preserve"> </v>
      </c>
      <c r="U20" s="24" t="str">
        <f t="shared" si="3"/>
        <v xml:space="preserve"> </v>
      </c>
      <c r="V20" s="24" t="str">
        <f t="shared" si="3"/>
        <v xml:space="preserve"> </v>
      </c>
      <c r="W20" s="24" t="str">
        <f t="shared" si="3"/>
        <v xml:space="preserve"> </v>
      </c>
      <c r="X20" s="24" t="str">
        <f t="shared" si="3"/>
        <v xml:space="preserve"> </v>
      </c>
      <c r="Y20" s="26" t="str">
        <f t="shared" si="3"/>
        <v xml:space="preserve"> </v>
      </c>
      <c r="Z20" s="33"/>
      <c r="AA20" s="33"/>
      <c r="AB20" s="31"/>
      <c r="AC20" s="32"/>
    </row>
    <row r="21" spans="1:34" ht="27.75" hidden="1" customHeight="1" x14ac:dyDescent="0.25">
      <c r="A21" s="21" t="str">
        <f>IF(ISBLANK(C21)," ",VLOOKUP(C21,'[1]FİLM BİLGİLERİ'!$B$3:$E$201,'[1]FİLM BİLGİLERİ'!E$2,FALSE))</f>
        <v xml:space="preserve"> </v>
      </c>
      <c r="B21" s="21">
        <f t="shared" si="4"/>
        <v>0</v>
      </c>
      <c r="C21" s="22"/>
      <c r="D21" s="23" t="str">
        <f t="shared" si="5"/>
        <v xml:space="preserve"> </v>
      </c>
      <c r="E21" s="24" t="str">
        <f t="shared" si="5"/>
        <v xml:space="preserve"> </v>
      </c>
      <c r="F21" s="24" t="str">
        <f t="shared" si="5"/>
        <v xml:space="preserve"> </v>
      </c>
      <c r="G21" s="24" t="str">
        <f t="shared" si="5"/>
        <v xml:space="preserve"> </v>
      </c>
      <c r="H21" s="24" t="str">
        <f>IF(AND(A21="M3",NOT(ISTEXT(SMALL(A481:CT481,$H$5))),ISTEXT(VLOOKUP(C21,[1]PROGRAM!$C$7:$W$150,[1]PROGRAM!$Q$6,FALSE))),VLOOKUP(C21,[1]PROGRAM!$C$7:$W$150,[1]PROGRAM!$Q$6,FALSE),IF(ISNUMBER(SMALL(A481:CT481,$H$5)),SMALL(A481:CT481,$H$5)," "))</f>
        <v xml:space="preserve"> </v>
      </c>
      <c r="I21" s="24" t="str">
        <f>IF(AND(A21="M3",NOT(ISTEXT(SMALL(A481:CT481,I20))),ISTEXT(VLOOKUP(C21,[1]PROGRAM!$C$7:$W$150,[1]PROGRAM!$R$6,FALSE))),VLOOKUP(C21,[1]PROGRAM!$C$7:$W$150,[1]PROGRAM!$R$6,FALSE),IF(ISNUMBER(SMALL(A481:CT481,$I$5)),SMALL(A481:CT481,$I$5)," "))</f>
        <v xml:space="preserve"> </v>
      </c>
      <c r="J21" s="24" t="str">
        <f>IF(AND(A21="M3",NOT(ISTEXT(SMALL(A481:CT481,$J$5))),ISTEXT(VLOOKUP(C21,[1]PROGRAM!$C$7:$W$150,[1]PROGRAM!$S$6,FALSE))),VLOOKUP(C21,[1]PROGRAM!$C$7:$W$150,[1]PROGRAM!$S$6,FALSE),IF(ISNUMBER(SMALL(A481:CT481,$J$5)),SMALL(A481:CT481,$J$5)," "))</f>
        <v xml:space="preserve"> </v>
      </c>
      <c r="K21" s="24" t="str">
        <f>IF(AND(A21="M3",NOT(ISTEXT(SMALL(A481:CT481,$K$5))),ISTEXT(VLOOKUP(C21,[1]PROGRAM!$C$7:$W$150,[1]PROGRAM!$T$6,FALSE))),VLOOKUP(C21,[1]PROGRAM!$C$7:$W$150,[1]PROGRAM!$T$6,FALSE),IF(ISNUMBER(SMALL(A481:CT481,$K$5)),SMALL(A481:CT481,$K$5)," "))</f>
        <v xml:space="preserve"> </v>
      </c>
      <c r="L21" s="24" t="str">
        <f t="shared" si="3"/>
        <v xml:space="preserve"> </v>
      </c>
      <c r="M21" s="24" t="str">
        <f t="shared" si="3"/>
        <v xml:space="preserve"> </v>
      </c>
      <c r="N21" s="24" t="str">
        <f t="shared" si="3"/>
        <v xml:space="preserve"> </v>
      </c>
      <c r="O21" s="24" t="str">
        <f t="shared" si="3"/>
        <v xml:space="preserve"> </v>
      </c>
      <c r="P21" s="24" t="str">
        <f t="shared" si="3"/>
        <v xml:space="preserve"> </v>
      </c>
      <c r="Q21" s="24" t="str">
        <f t="shared" si="3"/>
        <v xml:space="preserve"> </v>
      </c>
      <c r="R21" s="24" t="str">
        <f t="shared" si="3"/>
        <v xml:space="preserve"> </v>
      </c>
      <c r="S21" s="24" t="str">
        <f t="shared" si="3"/>
        <v xml:space="preserve"> </v>
      </c>
      <c r="T21" s="24" t="str">
        <f t="shared" si="3"/>
        <v xml:space="preserve"> </v>
      </c>
      <c r="U21" s="24" t="str">
        <f t="shared" si="3"/>
        <v xml:space="preserve"> </v>
      </c>
      <c r="V21" s="24" t="str">
        <f t="shared" si="3"/>
        <v xml:space="preserve"> </v>
      </c>
      <c r="W21" s="24" t="str">
        <f t="shared" si="3"/>
        <v xml:space="preserve"> </v>
      </c>
      <c r="X21" s="24" t="str">
        <f t="shared" si="3"/>
        <v xml:space="preserve"> </v>
      </c>
      <c r="Y21" s="26" t="str">
        <f t="shared" si="3"/>
        <v xml:space="preserve"> </v>
      </c>
      <c r="Z21" s="33"/>
      <c r="AA21" s="33"/>
      <c r="AB21" s="33"/>
    </row>
    <row r="22" spans="1:34" ht="27.75" hidden="1" customHeight="1" x14ac:dyDescent="0.25">
      <c r="A22" s="21" t="str">
        <f>IF(ISBLANK(C22)," ",VLOOKUP(C22,'[1]FİLM BİLGİLERİ'!$B$3:$E$201,'[1]FİLM BİLGİLERİ'!E$2,FALSE))</f>
        <v xml:space="preserve"> </v>
      </c>
      <c r="B22" s="21">
        <f t="shared" si="4"/>
        <v>0</v>
      </c>
      <c r="C22" s="22"/>
      <c r="D22" s="23" t="str">
        <f t="shared" si="5"/>
        <v xml:space="preserve"> </v>
      </c>
      <c r="E22" s="24" t="str">
        <f t="shared" si="5"/>
        <v xml:space="preserve"> </v>
      </c>
      <c r="F22" s="24" t="str">
        <f t="shared" si="5"/>
        <v xml:space="preserve"> </v>
      </c>
      <c r="G22" s="24" t="str">
        <f t="shared" si="5"/>
        <v xml:space="preserve"> </v>
      </c>
      <c r="H22" s="24" t="str">
        <f>IF(AND(A22="M3",NOT(ISTEXT(SMALL(A482:CT482,$H$5))),ISTEXT(VLOOKUP(C22,[1]PROGRAM!$C$7:$W$150,[1]PROGRAM!$Q$6,FALSE))),VLOOKUP(C22,[1]PROGRAM!$C$7:$W$150,[1]PROGRAM!$Q$6,FALSE),IF(ISNUMBER(SMALL(A482:CT482,$H$5)),SMALL(A482:CT482,$H$5)," "))</f>
        <v xml:space="preserve"> </v>
      </c>
      <c r="I22" s="24" t="str">
        <f>IF(AND(A22="M3",NOT(ISTEXT(SMALL(A482:CT482,I21))),ISTEXT(VLOOKUP(C22,[1]PROGRAM!$C$7:$W$150,[1]PROGRAM!$R$6,FALSE))),VLOOKUP(C22,[1]PROGRAM!$C$7:$W$150,[1]PROGRAM!$R$6,FALSE),IF(ISNUMBER(SMALL(A482:CT482,$I$5)),SMALL(A482:CT482,$I$5)," "))</f>
        <v xml:space="preserve"> </v>
      </c>
      <c r="J22" s="24" t="str">
        <f>IF(AND(A22="M3",NOT(ISTEXT(SMALL(A482:CT482,$J$5))),ISTEXT(VLOOKUP(C22,[1]PROGRAM!$C$7:$W$150,[1]PROGRAM!$S$6,FALSE))),VLOOKUP(C22,[1]PROGRAM!$C$7:$W$150,[1]PROGRAM!$S$6,FALSE),IF(ISNUMBER(SMALL(A482:CT482,$J$5)),SMALL(A482:CT482,$J$5)," "))</f>
        <v xml:space="preserve"> </v>
      </c>
      <c r="K22" s="24" t="str">
        <f>IF(AND(A22="M3",NOT(ISTEXT(SMALL(A482:CT482,$K$5))),ISTEXT(VLOOKUP(C22,[1]PROGRAM!$C$7:$W$150,[1]PROGRAM!$T$6,FALSE))),VLOOKUP(C22,[1]PROGRAM!$C$7:$W$150,[1]PROGRAM!$T$6,FALSE),IF(ISNUMBER(SMALL(A482:CT482,$K$5)),SMALL(A482:CT482,$K$5)," "))</f>
        <v xml:space="preserve"> </v>
      </c>
      <c r="L22" s="24" t="str">
        <f t="shared" si="3"/>
        <v xml:space="preserve"> </v>
      </c>
      <c r="M22" s="24" t="str">
        <f t="shared" si="3"/>
        <v xml:space="preserve"> </v>
      </c>
      <c r="N22" s="24" t="str">
        <f t="shared" si="3"/>
        <v xml:space="preserve"> </v>
      </c>
      <c r="O22" s="24" t="str">
        <f t="shared" si="3"/>
        <v xml:space="preserve"> </v>
      </c>
      <c r="P22" s="24" t="str">
        <f t="shared" si="3"/>
        <v xml:space="preserve"> </v>
      </c>
      <c r="Q22" s="24" t="str">
        <f t="shared" si="3"/>
        <v xml:space="preserve"> </v>
      </c>
      <c r="R22" s="24" t="str">
        <f t="shared" si="3"/>
        <v xml:space="preserve"> </v>
      </c>
      <c r="S22" s="24" t="str">
        <f t="shared" si="3"/>
        <v xml:space="preserve"> </v>
      </c>
      <c r="T22" s="24" t="str">
        <f t="shared" si="3"/>
        <v xml:space="preserve"> </v>
      </c>
      <c r="U22" s="24" t="str">
        <f t="shared" si="3"/>
        <v xml:space="preserve"> </v>
      </c>
      <c r="V22" s="24" t="str">
        <f t="shared" si="3"/>
        <v xml:space="preserve"> </v>
      </c>
      <c r="W22" s="24" t="str">
        <f t="shared" si="3"/>
        <v xml:space="preserve"> </v>
      </c>
      <c r="X22" s="24" t="str">
        <f t="shared" si="3"/>
        <v xml:space="preserve"> </v>
      </c>
      <c r="Y22" s="26" t="str">
        <f t="shared" si="3"/>
        <v xml:space="preserve"> </v>
      </c>
      <c r="Z22" s="33"/>
      <c r="AA22" s="33"/>
      <c r="AB22" s="33"/>
    </row>
    <row r="23" spans="1:34" ht="27.75" hidden="1" customHeight="1" x14ac:dyDescent="0.25">
      <c r="A23" s="21" t="str">
        <f>IF(ISBLANK(C23)," ",VLOOKUP(C23,'[1]FİLM BİLGİLERİ'!$B$3:$E$201,'[1]FİLM BİLGİLERİ'!E$2,FALSE))</f>
        <v xml:space="preserve"> </v>
      </c>
      <c r="B23" s="21">
        <f t="shared" si="4"/>
        <v>0</v>
      </c>
      <c r="C23" s="22"/>
      <c r="D23" s="23" t="str">
        <f t="shared" si="5"/>
        <v xml:space="preserve"> </v>
      </c>
      <c r="E23" s="24" t="str">
        <f t="shared" si="5"/>
        <v xml:space="preserve"> </v>
      </c>
      <c r="F23" s="24" t="str">
        <f t="shared" si="5"/>
        <v xml:space="preserve"> </v>
      </c>
      <c r="G23" s="24" t="str">
        <f t="shared" si="5"/>
        <v xml:space="preserve"> </v>
      </c>
      <c r="H23" s="24" t="str">
        <f>IF(AND(A23="M3",NOT(ISTEXT(SMALL(A483:CT483,$H$5))),ISTEXT(VLOOKUP(C23,[1]PROGRAM!$C$7:$W$150,[1]PROGRAM!$Q$6,FALSE))),VLOOKUP(C23,[1]PROGRAM!$C$7:$W$150,[1]PROGRAM!$Q$6,FALSE),IF(ISNUMBER(SMALL(A483:CT483,$H$5)),SMALL(A483:CT483,$H$5)," "))</f>
        <v xml:space="preserve"> </v>
      </c>
      <c r="I23" s="24" t="str">
        <f>IF(AND(A23="M3",NOT(ISTEXT(SMALL(A483:CT483,I22))),ISTEXT(VLOOKUP(C23,[1]PROGRAM!$C$7:$W$150,[1]PROGRAM!$R$6,FALSE))),VLOOKUP(C23,[1]PROGRAM!$C$7:$W$150,[1]PROGRAM!$R$6,FALSE),IF(ISNUMBER(SMALL(A483:CT483,$I$5)),SMALL(A483:CT483,$I$5)," "))</f>
        <v xml:space="preserve"> </v>
      </c>
      <c r="J23" s="24" t="str">
        <f>IF(AND(A23="M3",NOT(ISTEXT(SMALL(A483:CT483,$J$5))),ISTEXT(VLOOKUP(C23,[1]PROGRAM!$C$7:$W$150,[1]PROGRAM!$S$6,FALSE))),VLOOKUP(C23,[1]PROGRAM!$C$7:$W$150,[1]PROGRAM!$S$6,FALSE),IF(ISNUMBER(SMALL(A483:CT483,$J$5)),SMALL(A483:CT483,$J$5)," "))</f>
        <v xml:space="preserve"> </v>
      </c>
      <c r="K23" s="24" t="str">
        <f>IF(AND(A23="M3",NOT(ISTEXT(SMALL(A483:CT483,$K$5))),ISTEXT(VLOOKUP(C23,[1]PROGRAM!$C$7:$W$150,[1]PROGRAM!$T$6,FALSE))),VLOOKUP(C23,[1]PROGRAM!$C$7:$W$150,[1]PROGRAM!$T$6,FALSE),IF(ISNUMBER(SMALL(A483:CT483,$K$5)),SMALL(A483:CT483,$K$5)," "))</f>
        <v xml:space="preserve"> </v>
      </c>
      <c r="L23" s="24" t="str">
        <f t="shared" si="3"/>
        <v xml:space="preserve"> </v>
      </c>
      <c r="M23" s="24" t="str">
        <f t="shared" si="3"/>
        <v xml:space="preserve"> </v>
      </c>
      <c r="N23" s="24" t="str">
        <f t="shared" si="3"/>
        <v xml:space="preserve"> </v>
      </c>
      <c r="O23" s="24" t="str">
        <f t="shared" si="3"/>
        <v xml:space="preserve"> </v>
      </c>
      <c r="P23" s="24" t="str">
        <f t="shared" si="3"/>
        <v xml:space="preserve"> </v>
      </c>
      <c r="Q23" s="24" t="str">
        <f t="shared" si="3"/>
        <v xml:space="preserve"> </v>
      </c>
      <c r="R23" s="24" t="str">
        <f t="shared" si="3"/>
        <v xml:space="preserve"> </v>
      </c>
      <c r="S23" s="24" t="str">
        <f t="shared" si="3"/>
        <v xml:space="preserve"> </v>
      </c>
      <c r="T23" s="24" t="str">
        <f t="shared" si="3"/>
        <v xml:space="preserve"> </v>
      </c>
      <c r="U23" s="24" t="str">
        <f t="shared" si="3"/>
        <v xml:space="preserve"> </v>
      </c>
      <c r="V23" s="24" t="str">
        <f t="shared" si="3"/>
        <v xml:space="preserve"> </v>
      </c>
      <c r="W23" s="24" t="str">
        <f t="shared" si="3"/>
        <v xml:space="preserve"> </v>
      </c>
      <c r="X23" s="24" t="str">
        <f t="shared" si="3"/>
        <v xml:space="preserve"> </v>
      </c>
      <c r="Y23" s="26" t="str">
        <f t="shared" si="3"/>
        <v xml:space="preserve"> </v>
      </c>
      <c r="Z23" s="33"/>
      <c r="AA23" s="33"/>
      <c r="AB23" s="33"/>
    </row>
    <row r="24" spans="1:34" ht="27.75" hidden="1" customHeight="1" x14ac:dyDescent="0.25">
      <c r="A24" s="21" t="str">
        <f>IF(ISBLANK(C24)," ",VLOOKUP(C24,'[1]FİLM BİLGİLERİ'!$B$3:$E$201,'[1]FİLM BİLGİLERİ'!E$2,FALSE))</f>
        <v xml:space="preserve"> </v>
      </c>
      <c r="B24" s="21">
        <f t="shared" si="4"/>
        <v>0</v>
      </c>
      <c r="C24" s="22"/>
      <c r="D24" s="24" t="str">
        <f t="shared" si="5"/>
        <v xml:space="preserve"> </v>
      </c>
      <c r="E24" s="24" t="str">
        <f t="shared" si="5"/>
        <v xml:space="preserve"> </v>
      </c>
      <c r="F24" s="24" t="str">
        <f t="shared" si="5"/>
        <v xml:space="preserve"> </v>
      </c>
      <c r="G24" s="24" t="str">
        <f t="shared" si="5"/>
        <v xml:space="preserve"> </v>
      </c>
      <c r="H24" s="24" t="str">
        <f>IF(AND(A24="M3",NOT(ISTEXT(SMALL(A484:CT484,$H$5))),ISTEXT(VLOOKUP(C24,[1]PROGRAM!$C$7:$W$150,[1]PROGRAM!$Q$6,FALSE))),VLOOKUP(C24,[1]PROGRAM!$C$7:$W$150,[1]PROGRAM!$Q$6,FALSE),IF(ISNUMBER(SMALL(A484:CT484,$H$5)),SMALL(A484:CT484,$H$5)," "))</f>
        <v xml:space="preserve"> </v>
      </c>
      <c r="I24" s="24" t="str">
        <f>IF(AND(A24="M3",NOT(ISTEXT(SMALL(A484:CT484,I23))),ISTEXT(VLOOKUP(C24,[1]PROGRAM!$C$7:$W$150,[1]PROGRAM!$R$6,FALSE))),VLOOKUP(C24,[1]PROGRAM!$C$7:$W$150,[1]PROGRAM!$R$6,FALSE),IF(ISNUMBER(SMALL(A484:CT484,$I$5)),SMALL(A484:CT484,$I$5)," "))</f>
        <v xml:space="preserve"> </v>
      </c>
      <c r="J24" s="24" t="str">
        <f>IF(AND(A24="M3",NOT(ISTEXT(SMALL(A484:CT484,$J$5))),ISTEXT(VLOOKUP(C24,[1]PROGRAM!$C$7:$W$150,[1]PROGRAM!$S$6,FALSE))),VLOOKUP(C24,[1]PROGRAM!$C$7:$W$150,[1]PROGRAM!$S$6,FALSE),IF(ISNUMBER(SMALL(A484:CT484,$J$5)),SMALL(A484:CT484,$J$5)," "))</f>
        <v xml:space="preserve"> </v>
      </c>
      <c r="K24" s="24" t="str">
        <f>IF(AND(A24="M3",NOT(ISTEXT(SMALL(A484:CT484,$K$5))),ISTEXT(VLOOKUP(C24,[1]PROGRAM!$C$7:$W$150,[1]PROGRAM!$T$6,FALSE))),VLOOKUP(C24,[1]PROGRAM!$C$7:$W$150,[1]PROGRAM!$T$6,FALSE),IF(ISNUMBER(SMALL(A484:CT484,$K$5)),SMALL(A484:CT484,$K$5)," "))</f>
        <v xml:space="preserve"> </v>
      </c>
      <c r="L24" s="24" t="str">
        <f t="shared" si="3"/>
        <v xml:space="preserve"> </v>
      </c>
      <c r="M24" s="24" t="str">
        <f t="shared" si="3"/>
        <v xml:space="preserve"> </v>
      </c>
      <c r="N24" s="24" t="str">
        <f t="shared" si="3"/>
        <v xml:space="preserve"> </v>
      </c>
      <c r="O24" s="24" t="str">
        <f t="shared" si="3"/>
        <v xml:space="preserve"> </v>
      </c>
      <c r="P24" s="24" t="str">
        <f t="shared" si="3"/>
        <v xml:space="preserve"> </v>
      </c>
      <c r="Q24" s="24" t="str">
        <f t="shared" si="3"/>
        <v xml:space="preserve"> </v>
      </c>
      <c r="R24" s="24" t="str">
        <f t="shared" si="3"/>
        <v xml:space="preserve"> </v>
      </c>
      <c r="S24" s="24" t="str">
        <f t="shared" si="3"/>
        <v xml:space="preserve"> </v>
      </c>
      <c r="T24" s="24" t="str">
        <f t="shared" si="3"/>
        <v xml:space="preserve"> </v>
      </c>
      <c r="U24" s="24" t="str">
        <f t="shared" si="3"/>
        <v xml:space="preserve"> </v>
      </c>
      <c r="V24" s="24" t="str">
        <f t="shared" si="3"/>
        <v xml:space="preserve"> </v>
      </c>
      <c r="W24" s="24" t="str">
        <f t="shared" si="3"/>
        <v xml:space="preserve"> </v>
      </c>
      <c r="X24" s="24" t="str">
        <f t="shared" si="3"/>
        <v xml:space="preserve"> </v>
      </c>
      <c r="Y24" s="26" t="str">
        <f t="shared" si="3"/>
        <v xml:space="preserve"> </v>
      </c>
      <c r="Z24" s="20"/>
      <c r="AA24" s="20"/>
      <c r="AB24" s="20"/>
    </row>
    <row r="25" spans="1:34" ht="27.75" hidden="1" customHeight="1" x14ac:dyDescent="0.25">
      <c r="A25" s="21" t="str">
        <f>IF(ISBLANK(C25)," ",VLOOKUP(C25,'[1]FİLM BİLGİLERİ'!$B$3:$E$201,'[1]FİLM BİLGİLERİ'!E$2,FALSE))</f>
        <v xml:space="preserve"> </v>
      </c>
      <c r="B25" s="21">
        <f t="shared" si="4"/>
        <v>0</v>
      </c>
      <c r="C25" s="22"/>
      <c r="D25" s="23" t="str">
        <f t="shared" si="5"/>
        <v xml:space="preserve"> </v>
      </c>
      <c r="E25" s="24" t="str">
        <f t="shared" si="5"/>
        <v xml:space="preserve"> </v>
      </c>
      <c r="F25" s="24" t="str">
        <f t="shared" si="5"/>
        <v xml:space="preserve"> </v>
      </c>
      <c r="G25" s="24" t="str">
        <f t="shared" si="5"/>
        <v xml:space="preserve"> </v>
      </c>
      <c r="H25" s="24" t="str">
        <f>IF(AND(A25="M3",NOT(ISTEXT(SMALL(A485:CT485,$H$5))),ISTEXT(VLOOKUP(C25,[1]PROGRAM!$C$7:$W$150,[1]PROGRAM!$Q$6,FALSE))),VLOOKUP(C25,[1]PROGRAM!$C$7:$W$150,[1]PROGRAM!$Q$6,FALSE),IF(ISNUMBER(SMALL(A485:CT485,$H$5)),SMALL(A485:CT485,$H$5)," "))</f>
        <v xml:space="preserve"> </v>
      </c>
      <c r="I25" s="24" t="str">
        <f>IF(AND(A25="M3",NOT(ISTEXT(SMALL(A485:CT485,I24))),ISTEXT(VLOOKUP(C25,[1]PROGRAM!$C$7:$W$150,[1]PROGRAM!$R$6,FALSE))),VLOOKUP(C25,[1]PROGRAM!$C$7:$W$150,[1]PROGRAM!$R$6,FALSE),IF(ISNUMBER(SMALL(A485:CT485,$I$5)),SMALL(A485:CT485,$I$5)," "))</f>
        <v xml:space="preserve"> </v>
      </c>
      <c r="J25" s="24" t="str">
        <f>IF(AND(A25="M3",NOT(ISTEXT(SMALL(A485:CT485,$J$5))),ISTEXT(VLOOKUP(C25,[1]PROGRAM!$C$7:$W$150,[1]PROGRAM!$S$6,FALSE))),VLOOKUP(C25,[1]PROGRAM!$C$7:$W$150,[1]PROGRAM!$S$6,FALSE),IF(ISNUMBER(SMALL(A485:CT485,$J$5)),SMALL(A485:CT485,$J$5)," "))</f>
        <v xml:space="preserve"> </v>
      </c>
      <c r="K25" s="24" t="str">
        <f>IF(AND(A25="M3",NOT(ISTEXT(SMALL(A485:CT485,$K$5))),ISTEXT(VLOOKUP(C25,[1]PROGRAM!$C$7:$W$150,[1]PROGRAM!$T$6,FALSE))),VLOOKUP(C25,[1]PROGRAM!$C$7:$W$150,[1]PROGRAM!$T$6,FALSE),IF(ISNUMBER(SMALL(A485:CT485,$K$5)),SMALL(A485:CT485,$K$5)," "))</f>
        <v xml:space="preserve"> </v>
      </c>
      <c r="L25" s="24" t="str">
        <f t="shared" si="3"/>
        <v xml:space="preserve"> </v>
      </c>
      <c r="M25" s="24" t="str">
        <f t="shared" si="3"/>
        <v xml:space="preserve"> </v>
      </c>
      <c r="N25" s="24" t="str">
        <f t="shared" si="3"/>
        <v xml:space="preserve"> </v>
      </c>
      <c r="O25" s="24" t="str">
        <f t="shared" si="3"/>
        <v xml:space="preserve"> </v>
      </c>
      <c r="P25" s="24" t="str">
        <f t="shared" si="3"/>
        <v xml:space="preserve"> </v>
      </c>
      <c r="Q25" s="24" t="str">
        <f t="shared" si="3"/>
        <v xml:space="preserve"> </v>
      </c>
      <c r="R25" s="24" t="str">
        <f t="shared" si="3"/>
        <v xml:space="preserve"> </v>
      </c>
      <c r="S25" s="24" t="str">
        <f t="shared" si="3"/>
        <v xml:space="preserve"> </v>
      </c>
      <c r="T25" s="24" t="str">
        <f t="shared" si="3"/>
        <v xml:space="preserve"> </v>
      </c>
      <c r="U25" s="24" t="str">
        <f t="shared" si="3"/>
        <v xml:space="preserve"> </v>
      </c>
      <c r="V25" s="24" t="str">
        <f t="shared" si="3"/>
        <v xml:space="preserve"> </v>
      </c>
      <c r="W25" s="24" t="str">
        <f t="shared" si="3"/>
        <v xml:space="preserve"> </v>
      </c>
      <c r="X25" s="34" t="str">
        <f t="shared" si="3"/>
        <v xml:space="preserve"> </v>
      </c>
      <c r="Y25" s="35" t="str">
        <f t="shared" si="3"/>
        <v xml:space="preserve"> </v>
      </c>
      <c r="Z25" s="20"/>
      <c r="AA25" s="20"/>
      <c r="AB25" s="20"/>
    </row>
    <row r="26" spans="1:34" ht="27.75" hidden="1" customHeight="1" x14ac:dyDescent="0.25">
      <c r="A26" s="21" t="str">
        <f>IF(ISBLANK(C26)," ",VLOOKUP(C26,'[1]FİLM BİLGİLERİ'!$B$3:$E$201,'[1]FİLM BİLGİLERİ'!E$2,FALSE))</f>
        <v xml:space="preserve"> </v>
      </c>
      <c r="B26" s="21">
        <f t="shared" si="4"/>
        <v>0</v>
      </c>
      <c r="C26" s="22"/>
      <c r="D26" s="23" t="str">
        <f t="shared" si="5"/>
        <v xml:space="preserve"> </v>
      </c>
      <c r="E26" s="24" t="str">
        <f t="shared" si="5"/>
        <v xml:space="preserve"> </v>
      </c>
      <c r="F26" s="24" t="str">
        <f t="shared" si="5"/>
        <v xml:space="preserve"> </v>
      </c>
      <c r="G26" s="24" t="str">
        <f t="shared" si="5"/>
        <v xml:space="preserve"> </v>
      </c>
      <c r="H26" s="24" t="str">
        <f>IF(AND(A26="M3",NOT(ISTEXT(SMALL(A486:CT486,$H$5))),ISTEXT(VLOOKUP(C26,[1]PROGRAM!$C$7:$W$150,[1]PROGRAM!$Q$6,FALSE))),VLOOKUP(C26,[1]PROGRAM!$C$7:$W$150,[1]PROGRAM!$Q$6,FALSE),IF(ISNUMBER(SMALL(A486:CT486,$H$5)),SMALL(A486:CT486,$H$5)," "))</f>
        <v xml:space="preserve"> </v>
      </c>
      <c r="I26" s="24" t="str">
        <f>IF(AND(A26="M3",NOT(ISTEXT(SMALL(A486:CT486,I25))),ISTEXT(VLOOKUP(C26,[1]PROGRAM!$C$7:$W$150,[1]PROGRAM!$R$6,FALSE))),VLOOKUP(C26,[1]PROGRAM!$C$7:$W$150,[1]PROGRAM!$R$6,FALSE),IF(ISNUMBER(SMALL(A486:CT486,$I$5)),SMALL(A486:CT486,$I$5)," "))</f>
        <v xml:space="preserve"> </v>
      </c>
      <c r="J26" s="24" t="str">
        <f>IF(AND(A26="M3",NOT(ISTEXT(SMALL(A486:CT486,$J$5))),ISTEXT(VLOOKUP(C26,[1]PROGRAM!$C$7:$W$150,[1]PROGRAM!$S$6,FALSE))),VLOOKUP(C26,[1]PROGRAM!$C$7:$W$150,[1]PROGRAM!$S$6,FALSE),IF(ISNUMBER(SMALL(A486:CT486,$J$5)),SMALL(A486:CT486,$J$5)," "))</f>
        <v xml:space="preserve"> </v>
      </c>
      <c r="K26" s="24" t="str">
        <f>IF(AND(A26="M3",NOT(ISTEXT(SMALL(A486:CT486,$K$5))),ISTEXT(VLOOKUP(C26,[1]PROGRAM!$C$7:$W$150,[1]PROGRAM!$T$6,FALSE))),VLOOKUP(C26,[1]PROGRAM!$C$7:$W$150,[1]PROGRAM!$T$6,FALSE),IF(ISNUMBER(SMALL(A486:CT486,$K$5)),SMALL(A486:CT486,$K$5)," "))</f>
        <v xml:space="preserve"> </v>
      </c>
      <c r="L26" s="24" t="str">
        <f t="shared" si="3"/>
        <v xml:space="preserve"> </v>
      </c>
      <c r="M26" s="24" t="str">
        <f t="shared" si="3"/>
        <v xml:space="preserve"> </v>
      </c>
      <c r="N26" s="24" t="str">
        <f t="shared" si="3"/>
        <v xml:space="preserve"> </v>
      </c>
      <c r="O26" s="24" t="str">
        <f t="shared" si="3"/>
        <v xml:space="preserve"> </v>
      </c>
      <c r="P26" s="24" t="str">
        <f t="shared" si="3"/>
        <v xml:space="preserve"> </v>
      </c>
      <c r="Q26" s="24" t="str">
        <f t="shared" si="3"/>
        <v xml:space="preserve"> </v>
      </c>
      <c r="R26" s="24" t="str">
        <f t="shared" si="3"/>
        <v xml:space="preserve"> </v>
      </c>
      <c r="S26" s="24" t="str">
        <f t="shared" si="3"/>
        <v xml:space="preserve"> </v>
      </c>
      <c r="T26" s="24" t="str">
        <f t="shared" si="3"/>
        <v xml:space="preserve"> </v>
      </c>
      <c r="U26" s="24" t="str">
        <f t="shared" si="3"/>
        <v xml:space="preserve"> </v>
      </c>
      <c r="V26" s="24" t="str">
        <f t="shared" si="3"/>
        <v xml:space="preserve"> </v>
      </c>
      <c r="W26" s="24" t="str">
        <f t="shared" si="3"/>
        <v xml:space="preserve"> </v>
      </c>
      <c r="X26" s="24" t="str">
        <f t="shared" si="3"/>
        <v xml:space="preserve"> </v>
      </c>
      <c r="Y26" s="26" t="str">
        <f t="shared" si="3"/>
        <v xml:space="preserve"> </v>
      </c>
      <c r="Z26" s="20"/>
      <c r="AA26" s="20"/>
      <c r="AB26" s="20"/>
    </row>
    <row r="27" spans="1:34" ht="27.75" hidden="1" customHeight="1" x14ac:dyDescent="0.25">
      <c r="A27" s="21" t="str">
        <f>IF(ISBLANK(C27)," ",VLOOKUP(C27,'[1]FİLM BİLGİLERİ'!$B$3:$E$201,'[1]FİLM BİLGİLERİ'!E$2,FALSE))</f>
        <v xml:space="preserve"> </v>
      </c>
      <c r="B27" s="21">
        <f t="shared" si="4"/>
        <v>0</v>
      </c>
      <c r="C27" s="22"/>
      <c r="D27" s="23" t="str">
        <f t="shared" si="5"/>
        <v xml:space="preserve"> </v>
      </c>
      <c r="E27" s="24" t="str">
        <f t="shared" si="5"/>
        <v xml:space="preserve"> </v>
      </c>
      <c r="F27" s="24" t="str">
        <f t="shared" si="5"/>
        <v xml:space="preserve"> </v>
      </c>
      <c r="G27" s="24" t="str">
        <f t="shared" si="5"/>
        <v xml:space="preserve"> </v>
      </c>
      <c r="H27" s="24" t="str">
        <f>IF(AND(A27="M3",NOT(ISTEXT(SMALL(A487:CT487,$H$5))),ISTEXT(VLOOKUP(C27,[1]PROGRAM!$C$7:$W$150,[1]PROGRAM!$Q$6,FALSE))),VLOOKUP(C27,[1]PROGRAM!$C$7:$W$150,[1]PROGRAM!$Q$6,FALSE),IF(ISNUMBER(SMALL(A487:CT487,$H$5)),SMALL(A487:CT487,$H$5)," "))</f>
        <v xml:space="preserve"> </v>
      </c>
      <c r="I27" s="24" t="str">
        <f>IF(AND(A27="M3",NOT(ISTEXT(SMALL(A487:CT487,I26))),ISTEXT(VLOOKUP(C27,[1]PROGRAM!$C$7:$W$150,[1]PROGRAM!$R$6,FALSE))),VLOOKUP(C27,[1]PROGRAM!$C$7:$W$150,[1]PROGRAM!$R$6,FALSE),IF(ISNUMBER(SMALL(A487:CT487,$I$5)),SMALL(A487:CT487,$I$5)," "))</f>
        <v xml:space="preserve"> </v>
      </c>
      <c r="J27" s="24" t="str">
        <f>IF(AND(A27="M3",NOT(ISTEXT(SMALL(A487:CT487,$J$5))),ISTEXT(VLOOKUP(C27,[1]PROGRAM!$C$7:$W$150,[1]PROGRAM!$S$6,FALSE))),VLOOKUP(C27,[1]PROGRAM!$C$7:$W$150,[1]PROGRAM!$S$6,FALSE),IF(ISNUMBER(SMALL(A487:CT487,$J$5)),SMALL(A487:CT487,$J$5)," "))</f>
        <v xml:space="preserve"> </v>
      </c>
      <c r="K27" s="24" t="str">
        <f>IF(AND(A27="M3",NOT(ISTEXT(SMALL(A487:CT487,$K$5))),ISTEXT(VLOOKUP(C27,[1]PROGRAM!$C$7:$W$150,[1]PROGRAM!$T$6,FALSE))),VLOOKUP(C27,[1]PROGRAM!$C$7:$W$150,[1]PROGRAM!$T$6,FALSE),IF(ISNUMBER(SMALL(A487:CT487,$K$5)),SMALL(A487:CT487,$K$5)," "))</f>
        <v xml:space="preserve"> </v>
      </c>
      <c r="L27" s="24" t="str">
        <f t="shared" si="3"/>
        <v xml:space="preserve"> </v>
      </c>
      <c r="M27" s="24" t="str">
        <f t="shared" si="3"/>
        <v xml:space="preserve"> </v>
      </c>
      <c r="N27" s="24" t="str">
        <f t="shared" si="3"/>
        <v xml:space="preserve"> </v>
      </c>
      <c r="O27" s="24" t="str">
        <f t="shared" si="3"/>
        <v xml:space="preserve"> </v>
      </c>
      <c r="P27" s="24" t="str">
        <f t="shared" si="3"/>
        <v xml:space="preserve"> </v>
      </c>
      <c r="Q27" s="24" t="str">
        <f t="shared" si="3"/>
        <v xml:space="preserve"> </v>
      </c>
      <c r="R27" s="24" t="str">
        <f t="shared" si="3"/>
        <v xml:space="preserve"> </v>
      </c>
      <c r="S27" s="24" t="str">
        <f t="shared" si="3"/>
        <v xml:space="preserve"> </v>
      </c>
      <c r="T27" s="24" t="str">
        <f t="shared" si="3"/>
        <v xml:space="preserve"> </v>
      </c>
      <c r="U27" s="24" t="str">
        <f t="shared" si="3"/>
        <v xml:space="preserve"> </v>
      </c>
      <c r="V27" s="24" t="str">
        <f t="shared" si="3"/>
        <v xml:space="preserve"> </v>
      </c>
      <c r="W27" s="24" t="str">
        <f t="shared" si="3"/>
        <v xml:space="preserve"> </v>
      </c>
      <c r="X27" s="24" t="str">
        <f t="shared" si="3"/>
        <v xml:space="preserve"> </v>
      </c>
      <c r="Y27" s="26" t="str">
        <f t="shared" si="3"/>
        <v xml:space="preserve"> </v>
      </c>
      <c r="Z27" s="20"/>
      <c r="AA27" s="20"/>
      <c r="AB27" s="20"/>
    </row>
    <row r="28" spans="1:34" ht="27.75" hidden="1" customHeight="1" x14ac:dyDescent="0.25">
      <c r="A28" s="21" t="str">
        <f>IF(ISBLANK(C28)," ",VLOOKUP(C28,'[1]FİLM BİLGİLERİ'!$B$3:$E$201,'[1]FİLM BİLGİLERİ'!E$2,FALSE))</f>
        <v xml:space="preserve"> </v>
      </c>
      <c r="B28" s="21">
        <f t="shared" si="4"/>
        <v>0</v>
      </c>
      <c r="C28" s="22"/>
      <c r="D28" s="23" t="str">
        <f t="shared" si="5"/>
        <v xml:space="preserve"> </v>
      </c>
      <c r="E28" s="24" t="str">
        <f t="shared" si="5"/>
        <v xml:space="preserve"> </v>
      </c>
      <c r="F28" s="24" t="str">
        <f t="shared" si="5"/>
        <v xml:space="preserve"> </v>
      </c>
      <c r="G28" s="24" t="str">
        <f t="shared" si="5"/>
        <v xml:space="preserve"> </v>
      </c>
      <c r="H28" s="24" t="str">
        <f>IF(AND(A28="M3",NOT(ISTEXT(SMALL(A488:CT488,$H$5))),ISTEXT(VLOOKUP(C28,[1]PROGRAM!$C$7:$W$150,[1]PROGRAM!$Q$6,FALSE))),VLOOKUP(C28,[1]PROGRAM!$C$7:$W$150,[1]PROGRAM!$Q$6,FALSE),IF(ISNUMBER(SMALL(A488:CT488,$H$5)),SMALL(A488:CT488,$H$5)," "))</f>
        <v xml:space="preserve"> </v>
      </c>
      <c r="I28" s="24" t="str">
        <f>IF(AND(A28="M3",NOT(ISTEXT(SMALL(A488:CT488,I27))),ISTEXT(VLOOKUP(C28,[1]PROGRAM!$C$7:$W$150,[1]PROGRAM!$R$6,FALSE))),VLOOKUP(C28,[1]PROGRAM!$C$7:$W$150,[1]PROGRAM!$R$6,FALSE),IF(ISNUMBER(SMALL(A488:CT488,$I$5)),SMALL(A488:CT488,$I$5)," "))</f>
        <v xml:space="preserve"> </v>
      </c>
      <c r="J28" s="24" t="str">
        <f>IF(AND(A28="M3",NOT(ISTEXT(SMALL(A488:CT488,$J$5))),ISTEXT(VLOOKUP(C28,[1]PROGRAM!$C$7:$W$150,[1]PROGRAM!$S$6,FALSE))),VLOOKUP(C28,[1]PROGRAM!$C$7:$W$150,[1]PROGRAM!$S$6,FALSE),IF(ISNUMBER(SMALL(A488:CT488,$J$5)),SMALL(A488:CT488,$J$5)," "))</f>
        <v xml:space="preserve"> </v>
      </c>
      <c r="K28" s="24" t="str">
        <f>IF(AND(A28="M3",NOT(ISTEXT(SMALL(A488:CT488,$K$5))),ISTEXT(VLOOKUP(C28,[1]PROGRAM!$C$7:$W$150,[1]PROGRAM!$T$6,FALSE))),VLOOKUP(C28,[1]PROGRAM!$C$7:$W$150,[1]PROGRAM!$T$6,FALSE),IF(ISNUMBER(SMALL(A488:CT488,$K$5)),SMALL(A488:CT488,$K$5)," "))</f>
        <v xml:space="preserve"> </v>
      </c>
      <c r="L28" s="24" t="str">
        <f t="shared" si="3"/>
        <v xml:space="preserve"> </v>
      </c>
      <c r="M28" s="24" t="str">
        <f t="shared" si="3"/>
        <v xml:space="preserve"> </v>
      </c>
      <c r="N28" s="24" t="str">
        <f t="shared" si="3"/>
        <v xml:space="preserve"> </v>
      </c>
      <c r="O28" s="24" t="str">
        <f t="shared" si="3"/>
        <v xml:space="preserve"> </v>
      </c>
      <c r="P28" s="24" t="str">
        <f t="shared" si="3"/>
        <v xml:space="preserve"> </v>
      </c>
      <c r="Q28" s="24" t="str">
        <f t="shared" si="3"/>
        <v xml:space="preserve"> </v>
      </c>
      <c r="R28" s="24" t="str">
        <f t="shared" si="3"/>
        <v xml:space="preserve"> </v>
      </c>
      <c r="S28" s="24" t="str">
        <f t="shared" si="3"/>
        <v xml:space="preserve"> </v>
      </c>
      <c r="T28" s="24" t="str">
        <f t="shared" si="3"/>
        <v xml:space="preserve"> </v>
      </c>
      <c r="U28" s="24" t="str">
        <f t="shared" si="3"/>
        <v xml:space="preserve"> </v>
      </c>
      <c r="V28" s="24" t="str">
        <f t="shared" si="3"/>
        <v xml:space="preserve"> </v>
      </c>
      <c r="W28" s="24" t="str">
        <f t="shared" si="3"/>
        <v xml:space="preserve"> </v>
      </c>
      <c r="X28" s="24" t="str">
        <f t="shared" si="3"/>
        <v xml:space="preserve"> </v>
      </c>
      <c r="Y28" s="26" t="str">
        <f t="shared" si="3"/>
        <v xml:space="preserve"> </v>
      </c>
      <c r="Z28" s="20"/>
      <c r="AA28" s="20"/>
      <c r="AB28" s="20"/>
    </row>
    <row r="29" spans="1:34" ht="27.75" hidden="1" customHeight="1" x14ac:dyDescent="0.25">
      <c r="A29" s="21" t="str">
        <f>IF(ISBLANK(C29)," ",VLOOKUP(C29,'[1]FİLM BİLGİLERİ'!$B$3:$E$201,'[1]FİLM BİLGİLERİ'!E$2,FALSE))</f>
        <v xml:space="preserve"> </v>
      </c>
      <c r="B29" s="21">
        <f t="shared" si="4"/>
        <v>0</v>
      </c>
      <c r="C29" s="22"/>
      <c r="D29" s="23" t="str">
        <f t="shared" si="5"/>
        <v xml:space="preserve"> </v>
      </c>
      <c r="E29" s="24" t="str">
        <f t="shared" si="5"/>
        <v xml:space="preserve"> </v>
      </c>
      <c r="F29" s="24" t="str">
        <f t="shared" si="5"/>
        <v xml:space="preserve"> </v>
      </c>
      <c r="G29" s="24" t="str">
        <f t="shared" si="5"/>
        <v xml:space="preserve"> </v>
      </c>
      <c r="H29" s="24" t="str">
        <f>IF(AND(A29="M3",NOT(ISTEXT(SMALL(A489:CT489,$H$5))),ISTEXT(VLOOKUP(C29,[1]PROGRAM!$C$7:$W$150,[1]PROGRAM!$Q$6,FALSE))),VLOOKUP(C29,[1]PROGRAM!$C$7:$W$150,[1]PROGRAM!$Q$6,FALSE),IF(ISNUMBER(SMALL(A489:CT489,$H$5)),SMALL(A489:CT489,$H$5)," "))</f>
        <v xml:space="preserve"> </v>
      </c>
      <c r="I29" s="24" t="str">
        <f>IF(AND(A29="M3",NOT(ISTEXT(SMALL(A489:CT489,I28))),ISTEXT(VLOOKUP(C29,[1]PROGRAM!$C$7:$W$150,[1]PROGRAM!$R$6,FALSE))),VLOOKUP(C29,[1]PROGRAM!$C$7:$W$150,[1]PROGRAM!$R$6,FALSE),IF(ISNUMBER(SMALL(A489:CT489,$I$5)),SMALL(A489:CT489,$I$5)," "))</f>
        <v xml:space="preserve"> </v>
      </c>
      <c r="J29" s="24" t="str">
        <f>IF(AND(A29="M3",NOT(ISTEXT(SMALL(A489:CT489,$J$5))),ISTEXT(VLOOKUP(C29,[1]PROGRAM!$C$7:$W$150,[1]PROGRAM!$S$6,FALSE))),VLOOKUP(C29,[1]PROGRAM!$C$7:$W$150,[1]PROGRAM!$S$6,FALSE),IF(ISNUMBER(SMALL(A489:CT489,$J$5)),SMALL(A489:CT489,$J$5)," "))</f>
        <v xml:space="preserve"> </v>
      </c>
      <c r="K29" s="24" t="str">
        <f>IF(AND(A29="M3",NOT(ISTEXT(SMALL(A489:CT489,$K$5))),ISTEXT(VLOOKUP(C29,[1]PROGRAM!$C$7:$W$150,[1]PROGRAM!$T$6,FALSE))),VLOOKUP(C29,[1]PROGRAM!$C$7:$W$150,[1]PROGRAM!$T$6,FALSE),IF(ISNUMBER(SMALL(A489:CT489,$K$5)),SMALL(A489:CT489,$K$5)," "))</f>
        <v xml:space="preserve"> </v>
      </c>
      <c r="L29" s="24" t="str">
        <f t="shared" si="3"/>
        <v xml:space="preserve"> </v>
      </c>
      <c r="M29" s="24" t="str">
        <f t="shared" si="3"/>
        <v xml:space="preserve"> </v>
      </c>
      <c r="N29" s="24" t="str">
        <f t="shared" si="3"/>
        <v xml:space="preserve"> </v>
      </c>
      <c r="O29" s="24" t="str">
        <f t="shared" si="3"/>
        <v xml:space="preserve"> </v>
      </c>
      <c r="P29" s="24" t="str">
        <f t="shared" si="3"/>
        <v xml:space="preserve"> </v>
      </c>
      <c r="Q29" s="24" t="str">
        <f t="shared" si="3"/>
        <v xml:space="preserve"> </v>
      </c>
      <c r="R29" s="24" t="str">
        <f t="shared" si="3"/>
        <v xml:space="preserve"> </v>
      </c>
      <c r="S29" s="24" t="str">
        <f t="shared" si="3"/>
        <v xml:space="preserve"> </v>
      </c>
      <c r="T29" s="24" t="str">
        <f t="shared" si="3"/>
        <v xml:space="preserve"> </v>
      </c>
      <c r="U29" s="24" t="str">
        <f t="shared" si="3"/>
        <v xml:space="preserve"> </v>
      </c>
      <c r="V29" s="24" t="str">
        <f t="shared" si="3"/>
        <v xml:space="preserve"> </v>
      </c>
      <c r="W29" s="24" t="str">
        <f t="shared" si="3"/>
        <v xml:space="preserve"> </v>
      </c>
      <c r="X29" s="24" t="str">
        <f t="shared" si="3"/>
        <v xml:space="preserve"> </v>
      </c>
      <c r="Y29" s="26" t="str">
        <f t="shared" si="3"/>
        <v xml:space="preserve"> </v>
      </c>
      <c r="Z29" s="20"/>
      <c r="AA29" s="20"/>
      <c r="AB29" s="20"/>
    </row>
    <row r="30" spans="1:34" ht="27.75" hidden="1" customHeight="1" x14ac:dyDescent="0.25">
      <c r="A30" s="21" t="str">
        <f>IF(ISBLANK(C30)," ",VLOOKUP(C30,'[1]FİLM BİLGİLERİ'!$B$3:$E$201,'[1]FİLM BİLGİLERİ'!E$2,FALSE))</f>
        <v xml:space="preserve"> </v>
      </c>
      <c r="B30" s="21">
        <f t="shared" si="4"/>
        <v>0</v>
      </c>
      <c r="C30" s="22"/>
      <c r="D30" s="23" t="str">
        <f t="shared" si="5"/>
        <v xml:space="preserve"> </v>
      </c>
      <c r="E30" s="24" t="str">
        <f t="shared" si="5"/>
        <v xml:space="preserve"> </v>
      </c>
      <c r="F30" s="24" t="str">
        <f t="shared" si="5"/>
        <v xml:space="preserve"> </v>
      </c>
      <c r="G30" s="24" t="str">
        <f t="shared" si="5"/>
        <v xml:space="preserve"> </v>
      </c>
      <c r="H30" s="24" t="str">
        <f>IF(AND(A30="M3",NOT(ISTEXT(SMALL(A490:CT490,$H$5))),ISTEXT(VLOOKUP(C30,[1]PROGRAM!$C$7:$W$150,[1]PROGRAM!$Q$6,FALSE))),VLOOKUP(C30,[1]PROGRAM!$C$7:$W$150,[1]PROGRAM!$Q$6,FALSE),IF(ISNUMBER(SMALL(A490:CT490,$H$5)),SMALL(A490:CT490,$H$5)," "))</f>
        <v xml:space="preserve"> </v>
      </c>
      <c r="I30" s="24" t="str">
        <f>IF(AND(A30="M3",NOT(ISTEXT(SMALL(A490:CT490,I29))),ISTEXT(VLOOKUP(C30,[1]PROGRAM!$C$7:$W$150,[1]PROGRAM!$R$6,FALSE))),VLOOKUP(C30,[1]PROGRAM!$C$7:$W$150,[1]PROGRAM!$R$6,FALSE),IF(ISNUMBER(SMALL(A490:CT490,$I$5)),SMALL(A490:CT490,$I$5)," "))</f>
        <v xml:space="preserve"> </v>
      </c>
      <c r="J30" s="24" t="str">
        <f>IF(AND(A30="M3",NOT(ISTEXT(SMALL(A490:CT490,$J$5))),ISTEXT(VLOOKUP(C30,[1]PROGRAM!$C$7:$W$150,[1]PROGRAM!$S$6,FALSE))),VLOOKUP(C30,[1]PROGRAM!$C$7:$W$150,[1]PROGRAM!$S$6,FALSE),IF(ISNUMBER(SMALL(A490:CT490,$J$5)),SMALL(A490:CT490,$J$5)," "))</f>
        <v xml:space="preserve"> </v>
      </c>
      <c r="K30" s="24" t="str">
        <f>IF(AND(A30="M3",NOT(ISTEXT(SMALL(A490:CT490,$K$5))),ISTEXT(VLOOKUP(C30,[1]PROGRAM!$C$7:$W$150,[1]PROGRAM!$T$6,FALSE))),VLOOKUP(C30,[1]PROGRAM!$C$7:$W$150,[1]PROGRAM!$T$6,FALSE),IF(ISNUMBER(SMALL(A490:CT490,$K$5)),SMALL(A490:CT490,$K$5)," "))</f>
        <v xml:space="preserve"> </v>
      </c>
      <c r="L30" s="24" t="str">
        <f t="shared" si="3"/>
        <v xml:space="preserve"> </v>
      </c>
      <c r="M30" s="24" t="str">
        <f t="shared" si="3"/>
        <v xml:space="preserve"> </v>
      </c>
      <c r="N30" s="24" t="str">
        <f t="shared" si="3"/>
        <v xml:space="preserve"> </v>
      </c>
      <c r="O30" s="24" t="str">
        <f t="shared" si="3"/>
        <v xml:space="preserve"> </v>
      </c>
      <c r="P30" s="24" t="str">
        <f t="shared" si="3"/>
        <v xml:space="preserve"> </v>
      </c>
      <c r="Q30" s="24" t="str">
        <f t="shared" si="3"/>
        <v xml:space="preserve"> </v>
      </c>
      <c r="R30" s="24" t="str">
        <f t="shared" si="3"/>
        <v xml:space="preserve"> </v>
      </c>
      <c r="S30" s="24" t="str">
        <f t="shared" si="3"/>
        <v xml:space="preserve"> </v>
      </c>
      <c r="T30" s="24" t="str">
        <f t="shared" si="3"/>
        <v xml:space="preserve"> </v>
      </c>
      <c r="U30" s="24" t="str">
        <f t="shared" si="3"/>
        <v xml:space="preserve"> </v>
      </c>
      <c r="V30" s="24" t="str">
        <f t="shared" si="3"/>
        <v xml:space="preserve"> </v>
      </c>
      <c r="W30" s="24" t="str">
        <f t="shared" si="3"/>
        <v xml:space="preserve"> </v>
      </c>
      <c r="X30" s="24" t="str">
        <f t="shared" si="3"/>
        <v xml:space="preserve"> </v>
      </c>
      <c r="Y30" s="26" t="str">
        <f t="shared" si="3"/>
        <v xml:space="preserve"> </v>
      </c>
      <c r="Z30" s="20"/>
      <c r="AA30" s="20"/>
      <c r="AB30" s="20"/>
    </row>
    <row r="31" spans="1:34" ht="27.75" hidden="1" customHeight="1" x14ac:dyDescent="0.25">
      <c r="A31" s="21" t="str">
        <f>IF(ISBLANK(C31)," ",VLOOKUP(C31,'[1]FİLM BİLGİLERİ'!$B$3:$E$201,'[1]FİLM BİLGİLERİ'!E$2,FALSE))</f>
        <v xml:space="preserve"> </v>
      </c>
      <c r="B31" s="21">
        <f t="shared" si="4"/>
        <v>0</v>
      </c>
      <c r="C31" s="22"/>
      <c r="D31" s="23" t="str">
        <f t="shared" si="5"/>
        <v xml:space="preserve"> </v>
      </c>
      <c r="E31" s="24" t="str">
        <f t="shared" si="5"/>
        <v xml:space="preserve"> </v>
      </c>
      <c r="F31" s="24" t="str">
        <f t="shared" si="5"/>
        <v xml:space="preserve"> </v>
      </c>
      <c r="G31" s="24" t="str">
        <f t="shared" si="5"/>
        <v xml:space="preserve"> </v>
      </c>
      <c r="H31" s="24" t="str">
        <f>IF(AND(A31="M3",NOT(ISTEXT(SMALL(A491:CT491,$H$5))),ISTEXT(VLOOKUP(C31,[1]PROGRAM!$C$7:$W$150,[1]PROGRAM!$Q$6,FALSE))),VLOOKUP(C31,[1]PROGRAM!$C$7:$W$150,[1]PROGRAM!$Q$6,FALSE),IF(ISNUMBER(SMALL(A491:CT491,$H$5)),SMALL(A491:CT491,$H$5)," "))</f>
        <v xml:space="preserve"> </v>
      </c>
      <c r="I31" s="24" t="str">
        <f>IF(AND(A31="M3",NOT(ISTEXT(SMALL(A491:CT491,I30))),ISTEXT(VLOOKUP(C31,[1]PROGRAM!$C$7:$W$150,[1]PROGRAM!$R$6,FALSE))),VLOOKUP(C31,[1]PROGRAM!$C$7:$W$150,[1]PROGRAM!$R$6,FALSE),IF(ISNUMBER(SMALL(A491:CT491,$I$5)),SMALL(A491:CT491,$I$5)," "))</f>
        <v xml:space="preserve"> </v>
      </c>
      <c r="J31" s="24" t="str">
        <f>IF(AND(A31="M3",NOT(ISTEXT(SMALL(A491:CT491,$J$5))),ISTEXT(VLOOKUP(C31,[1]PROGRAM!$C$7:$W$150,[1]PROGRAM!$S$6,FALSE))),VLOOKUP(C31,[1]PROGRAM!$C$7:$W$150,[1]PROGRAM!$S$6,FALSE),IF(ISNUMBER(SMALL(A491:CT491,$J$5)),SMALL(A491:CT491,$J$5)," "))</f>
        <v xml:space="preserve"> </v>
      </c>
      <c r="K31" s="24" t="str">
        <f>IF(AND(A31="M3",NOT(ISTEXT(SMALL(A491:CT491,$K$5))),ISTEXT(VLOOKUP(C31,[1]PROGRAM!$C$7:$W$150,[1]PROGRAM!$T$6,FALSE))),VLOOKUP(C31,[1]PROGRAM!$C$7:$W$150,[1]PROGRAM!$T$6,FALSE),IF(ISNUMBER(SMALL(A491:CT491,$K$5)),SMALL(A491:CT491,$K$5)," "))</f>
        <v xml:space="preserve"> </v>
      </c>
      <c r="L31" s="24" t="str">
        <f t="shared" si="3"/>
        <v xml:space="preserve"> </v>
      </c>
      <c r="M31" s="24" t="str">
        <f t="shared" si="3"/>
        <v xml:space="preserve"> </v>
      </c>
      <c r="N31" s="24" t="str">
        <f t="shared" si="3"/>
        <v xml:space="preserve"> </v>
      </c>
      <c r="O31" s="24" t="str">
        <f t="shared" si="3"/>
        <v xml:space="preserve"> </v>
      </c>
      <c r="P31" s="24" t="str">
        <f t="shared" si="3"/>
        <v xml:space="preserve"> </v>
      </c>
      <c r="Q31" s="24" t="str">
        <f t="shared" si="3"/>
        <v xml:space="preserve"> </v>
      </c>
      <c r="R31" s="24" t="str">
        <f t="shared" si="3"/>
        <v xml:space="preserve"> </v>
      </c>
      <c r="S31" s="24" t="str">
        <f t="shared" si="3"/>
        <v xml:space="preserve"> </v>
      </c>
      <c r="T31" s="24" t="str">
        <f t="shared" si="3"/>
        <v xml:space="preserve"> </v>
      </c>
      <c r="U31" s="24" t="str">
        <f t="shared" si="3"/>
        <v xml:space="preserve"> </v>
      </c>
      <c r="V31" s="24" t="str">
        <f t="shared" si="3"/>
        <v xml:space="preserve"> </v>
      </c>
      <c r="W31" s="24" t="str">
        <f t="shared" si="3"/>
        <v xml:space="preserve"> </v>
      </c>
      <c r="X31" s="24" t="str">
        <f t="shared" si="3"/>
        <v xml:space="preserve"> </v>
      </c>
      <c r="Y31" s="26" t="str">
        <f t="shared" si="3"/>
        <v xml:space="preserve"> </v>
      </c>
      <c r="Z31" s="20"/>
      <c r="AA31" s="20"/>
      <c r="AB31" s="20"/>
    </row>
    <row r="32" spans="1:34" ht="27.75" customHeight="1" thickBot="1" x14ac:dyDescent="0.3">
      <c r="A32" s="36" t="str">
        <f>IF(ISBLANK(C32)," ",VLOOKUP(C32,'[1]FİLM BİLGİLERİ'!$B$3:$E$201,'[1]FİLM BİLGİLERİ'!E$2,FALSE))</f>
        <v xml:space="preserve"> </v>
      </c>
      <c r="B32" s="21">
        <f t="shared" si="4"/>
        <v>0</v>
      </c>
      <c r="C32" s="37"/>
      <c r="D32" s="38" t="str">
        <f t="shared" si="5"/>
        <v xml:space="preserve"> </v>
      </c>
      <c r="E32" s="39" t="str">
        <f t="shared" si="5"/>
        <v xml:space="preserve"> </v>
      </c>
      <c r="F32" s="39" t="str">
        <f t="shared" si="5"/>
        <v xml:space="preserve"> </v>
      </c>
      <c r="G32" s="39" t="str">
        <f t="shared" si="5"/>
        <v xml:space="preserve"> </v>
      </c>
      <c r="H32" s="39" t="str">
        <f>IF(AND(A32="M3",NOT(ISTEXT(SMALL(A492:CT492,$H$5))),ISTEXT(VLOOKUP(C32,[1]PROGRAM!$C$7:$W$150,[1]PROGRAM!$Q$6,FALSE))),VLOOKUP(C32,[1]PROGRAM!$C$7:$W$150,[1]PROGRAM!$Q$6,FALSE),IF(ISNUMBER(SMALL(A492:CT492,$H$5)),SMALL(A492:CT492,$H$5)," "))</f>
        <v xml:space="preserve"> </v>
      </c>
      <c r="I32" s="39" t="str">
        <f>IF(AND(A32="M3",NOT(ISTEXT(SMALL(A492:CT492,I31))),ISTEXT(VLOOKUP(C32,[1]PROGRAM!$C$7:$W$150,[1]PROGRAM!$R$6,FALSE))),VLOOKUP(C32,[1]PROGRAM!$C$7:$W$150,[1]PROGRAM!$R$6,FALSE),IF(ISNUMBER(SMALL(A492:CT492,$I$5)),SMALL(A492:CT492,$I$5)," "))</f>
        <v xml:space="preserve"> </v>
      </c>
      <c r="J32" s="39" t="str">
        <f>IF(AND(A32="M3",NOT(ISTEXT(SMALL(A492:CT492,$J$5))),ISTEXT(VLOOKUP(C32,[1]PROGRAM!$C$7:$W$150,[1]PROGRAM!$S$6,FALSE))),VLOOKUP(C32,[1]PROGRAM!$C$7:$W$150,[1]PROGRAM!$S$6,FALSE),IF(ISNUMBER(SMALL(A492:CT492,$J$5)),SMALL(A492:CT492,$J$5)," "))</f>
        <v xml:space="preserve"> </v>
      </c>
      <c r="K32" s="39" t="str">
        <f>IF(AND(A32="M3",NOT(ISTEXT(SMALL(A492:CT492,$K$5))),ISTEXT(VLOOKUP(C32,[1]PROGRAM!$C$7:$W$150,[1]PROGRAM!$T$6,FALSE))),VLOOKUP(C32,[1]PROGRAM!$C$7:$W$150,[1]PROGRAM!$T$6,FALSE),IF(ISNUMBER(SMALL(A492:CT492,$K$5)),SMALL(A492:CT492,$K$5)," "))</f>
        <v xml:space="preserve"> </v>
      </c>
      <c r="L32" s="39" t="str">
        <f t="shared" si="3"/>
        <v xml:space="preserve"> </v>
      </c>
      <c r="M32" s="39" t="str">
        <f t="shared" si="3"/>
        <v xml:space="preserve"> </v>
      </c>
      <c r="N32" s="39" t="str">
        <f t="shared" si="3"/>
        <v xml:space="preserve"> </v>
      </c>
      <c r="O32" s="39" t="str">
        <f t="shared" si="3"/>
        <v xml:space="preserve"> </v>
      </c>
      <c r="P32" s="39" t="str">
        <f t="shared" si="3"/>
        <v xml:space="preserve"> </v>
      </c>
      <c r="Q32" s="39" t="str">
        <f t="shared" si="3"/>
        <v xml:space="preserve"> </v>
      </c>
      <c r="R32" s="39" t="str">
        <f t="shared" si="3"/>
        <v xml:space="preserve"> </v>
      </c>
      <c r="S32" s="39" t="str">
        <f t="shared" si="3"/>
        <v xml:space="preserve"> </v>
      </c>
      <c r="T32" s="39" t="str">
        <f t="shared" si="3"/>
        <v xml:space="preserve"> </v>
      </c>
      <c r="U32" s="39" t="str">
        <f t="shared" si="3"/>
        <v xml:space="preserve"> </v>
      </c>
      <c r="V32" s="39" t="str">
        <f t="shared" si="3"/>
        <v xml:space="preserve"> </v>
      </c>
      <c r="W32" s="39" t="str">
        <f t="shared" si="3"/>
        <v xml:space="preserve"> </v>
      </c>
      <c r="X32" s="39" t="str">
        <f t="shared" si="3"/>
        <v xml:space="preserve"> </v>
      </c>
      <c r="Y32" s="40" t="str">
        <f t="shared" si="3"/>
        <v xml:space="preserve"> </v>
      </c>
      <c r="Z32" s="20"/>
      <c r="AA32" s="20"/>
      <c r="AB32" s="20"/>
    </row>
    <row r="33" ht="30.75" customHeight="1" thickTop="1" x14ac:dyDescent="0.25"/>
    <row r="465" spans="1:98" x14ac:dyDescent="0.25">
      <c r="A465" s="8"/>
      <c r="B465" s="8"/>
    </row>
    <row r="466" spans="1:98" x14ac:dyDescent="0.25">
      <c r="A466" s="42" t="str">
        <f t="shared" ref="A466:A474" si="6">IF(C6=0," ",C6)</f>
        <v>Geniş Aile</v>
      </c>
      <c r="B466" s="43"/>
      <c r="C466" s="44" t="str">
        <f>IF(ISNA('[1]SALON PROGRAMI'!$C$4)," ",IF('[1]SALON PROGRAMI'!$C$4=CAPITOLSPECTRUMSİNEMALARI!A466,HLOOKUP(CAPITOLSPECTRUMSİNEMALARI!A466,'[1]SALON PROGRAMI'!$C$4:$C$7,2,FALSE)," "))</f>
        <v xml:space="preserve"> </v>
      </c>
      <c r="D466" s="44" t="str">
        <f>IF(ISNA('[1]SALON PROGRAMI'!$D$4)," ",IF('[1]SALON PROGRAMI'!$D$4=CAPITOLSPECTRUMSİNEMALARI!A466,HLOOKUP(CAPITOLSPECTRUMSİNEMALARI!A466,'[1]SALON PROGRAMI'!$D$4:$D$7,2,FALSE)," "))</f>
        <v xml:space="preserve"> </v>
      </c>
      <c r="E466" s="44" t="str">
        <f>IF(ISNA('[1]SALON PROGRAMI'!$E$4)," ",IF('[1]SALON PROGRAMI'!$E$4=CAPITOLSPECTRUMSİNEMALARI!A466,HLOOKUP(CAPITOLSPECTRUMSİNEMALARI!A466,'[1]SALON PROGRAMI'!$E$4:$E$7,2,FALSE)," "))</f>
        <v xml:space="preserve"> </v>
      </c>
      <c r="F466" s="44" t="str">
        <f>IF(ISNA('[1]SALON PROGRAMI'!$F$4)," ",IF('[1]SALON PROGRAMI'!$F$4=CAPITOLSPECTRUMSİNEMALARI!A466,HLOOKUP(CAPITOLSPECTRUMSİNEMALARI!A466,'[1]SALON PROGRAMI'!$F$4:$F$7,2,FALSE)," "))</f>
        <v xml:space="preserve"> </v>
      </c>
      <c r="G466" s="44" t="str">
        <f>IF(ISNA('[1]SALON PROGRAMI'!$G$4)," ",IF('[1]SALON PROGRAMI'!$G$4=CAPITOLSPECTRUMSİNEMALARI!A466,HLOOKUP(CAPITOLSPECTRUMSİNEMALARI!A466,'[1]SALON PROGRAMI'!$G$4:$G$7,2,FALSE)," "))</f>
        <v xml:space="preserve"> </v>
      </c>
      <c r="H466" s="44" t="str">
        <f>IF(ISNA('[1]SALON PROGRAMI'!$H$4)," ",IF('[1]SALON PROGRAMI'!$H$4=CAPITOLSPECTRUMSİNEMALARI!A466,HLOOKUP(CAPITOLSPECTRUMSİNEMALARI!A466,'[1]SALON PROGRAMI'!$H$4:$H$7,2,FALSE)," "))</f>
        <v xml:space="preserve"> </v>
      </c>
      <c r="I466" s="44" t="str">
        <f>IF(ISNA('[1]SALON PROGRAMI'!$I$4)," ",IF('[1]SALON PROGRAMI'!$I$4=CAPITOLSPECTRUMSİNEMALARI!A466,HLOOKUP(CAPITOLSPECTRUMSİNEMALARI!A466,'[1]SALON PROGRAMI'!$I$4:$I$7,2,FALSE)," "))</f>
        <v xml:space="preserve"> </v>
      </c>
      <c r="J466" s="44" t="str">
        <f>IF(ISNA('[1]SALON PROGRAMI'!$J$4)," ",IF('[1]SALON PROGRAMI'!$J$4=CAPITOLSPECTRUMSİNEMALARI!A466,HLOOKUP(CAPITOLSPECTRUMSİNEMALARI!A466,'[1]SALON PROGRAMI'!$J$4:$J$7,2,FALSE)," "))</f>
        <v xml:space="preserve"> </v>
      </c>
      <c r="K466" s="45" t="str">
        <f>IF(ISNA('[1]SALON PROGRAMI'!$C$8)," ",IF('[1]SALON PROGRAMI'!$C$8=CAPITOLSPECTRUMSİNEMALARI!A466,HLOOKUP(CAPITOLSPECTRUMSİNEMALARI!A466,'[1]SALON PROGRAMI'!$C$8:$C$11,2,FALSE)," "))</f>
        <v xml:space="preserve"> </v>
      </c>
      <c r="L466" s="45" t="str">
        <f>IF(ISNA('[1]SALON PROGRAMI'!$D$8)," ",IF('[1]SALON PROGRAMI'!$D$8=CAPITOLSPECTRUMSİNEMALARI!A466,HLOOKUP(CAPITOLSPECTRUMSİNEMALARI!A466,'[1]SALON PROGRAMI'!$D$8:$D$11,2,FALSE)," "))</f>
        <v xml:space="preserve"> </v>
      </c>
      <c r="M466" s="45" t="str">
        <f>IF(ISNA('[1]SALON PROGRAMI'!$E$8)," ",IF('[1]SALON PROGRAMI'!$E$8=CAPITOLSPECTRUMSİNEMALARI!A466,HLOOKUP(CAPITOLSPECTRUMSİNEMALARI!A466,'[1]SALON PROGRAMI'!$E$8:$E$11,2,FALSE)," "))</f>
        <v xml:space="preserve"> </v>
      </c>
      <c r="N466" s="45" t="str">
        <f>IF(ISNA('[1]SALON PROGRAMI'!$F$8)," ",IF('[1]SALON PROGRAMI'!$F$8=CAPITOLSPECTRUMSİNEMALARI!A466,HLOOKUP(CAPITOLSPECTRUMSİNEMALARI!A466,'[1]SALON PROGRAMI'!$F$8:$F$11,2,FALSE)," "))</f>
        <v xml:space="preserve"> </v>
      </c>
      <c r="O466" s="45" t="str">
        <f>IF(ISNA('[1]SALON PROGRAMI'!$G$8)," ",IF('[1]SALON PROGRAMI'!$G$8=CAPITOLSPECTRUMSİNEMALARI!A466,HLOOKUP(CAPITOLSPECTRUMSİNEMALARI!A466,'[1]SALON PROGRAMI'!$G$8:$G$11,2,FALSE)," "))</f>
        <v xml:space="preserve"> </v>
      </c>
      <c r="P466" s="45" t="str">
        <f>IF(ISNA('[1]SALON PROGRAMI'!$H$8)," ",IF('[1]SALON PROGRAMI'!$H$8=CAPITOLSPECTRUMSİNEMALARI!A466,HLOOKUP(CAPITOLSPECTRUMSİNEMALARI!A466,'[1]SALON PROGRAMI'!$H$8:$H$11,2,FALSE)," "))</f>
        <v xml:space="preserve"> </v>
      </c>
      <c r="Q466" s="45" t="str">
        <f>IF(ISNA('[1]SALON PROGRAMI'!$I$8)," ",IF('[1]SALON PROGRAMI'!$I$8=CAPITOLSPECTRUMSİNEMALARI!A466,HLOOKUP(CAPITOLSPECTRUMSİNEMALARI!A466,'[1]SALON PROGRAMI'!$I$8:$I$11,2,FALSE)," "))</f>
        <v xml:space="preserve"> </v>
      </c>
      <c r="R466" s="45" t="str">
        <f>IF(ISNA('[1]SALON PROGRAMI'!$J$8)," ",IF('[1]SALON PROGRAMI'!$J$8=CAPITOLSPECTRUMSİNEMALARI!A466,HLOOKUP(CAPITOLSPECTRUMSİNEMALARI!A466,'[1]SALON PROGRAMI'!$J$8:$J$11,2,FALSE)," "))</f>
        <v xml:space="preserve"> </v>
      </c>
      <c r="S466" s="46" t="str">
        <f>IF(ISNA('[1]SALON PROGRAMI'!$C$12)," ",IF('[1]SALON PROGRAMI'!$C$12=CAPITOLSPECTRUMSİNEMALARI!A466,HLOOKUP(CAPITOLSPECTRUMSİNEMALARI!A466,'[1]SALON PROGRAMI'!$C$12:$C$15,2,FALSE)," "))</f>
        <v xml:space="preserve"> </v>
      </c>
      <c r="T466" s="46" t="str">
        <f>IF(ISNA('[1]SALON PROGRAMI'!$D$12)," ",IF('[1]SALON PROGRAMI'!$D$12=CAPITOLSPECTRUMSİNEMALARI!A466,HLOOKUP(CAPITOLSPECTRUMSİNEMALARI!A466,'[1]SALON PROGRAMI'!$D$12:$D$15,2,FALSE)," "))</f>
        <v xml:space="preserve"> </v>
      </c>
      <c r="U466" s="46" t="str">
        <f>IF(ISNA('[1]SALON PROGRAMI'!$E$12)," ",IF('[1]SALON PROGRAMI'!$E$12=CAPITOLSPECTRUMSİNEMALARI!A466,HLOOKUP(CAPITOLSPECTRUMSİNEMALARI!A466,'[1]SALON PROGRAMI'!$E$12:$E$15,2,FALSE)," "))</f>
        <v xml:space="preserve"> </v>
      </c>
      <c r="V466" s="46" t="str">
        <f>IF(ISNA('[1]SALON PROGRAMI'!$F$12)," ",IF('[1]SALON PROGRAMI'!$F$12=CAPITOLSPECTRUMSİNEMALARI!A466,HLOOKUP(CAPITOLSPECTRUMSİNEMALARI!A466,'[1]SALON PROGRAMI'!$F$12:$F$15,2,FALSE)," "))</f>
        <v xml:space="preserve"> </v>
      </c>
      <c r="W466" s="46" t="str">
        <f>IF(ISNA('[1]SALON PROGRAMI'!$G$12)," ",IF('[1]SALON PROGRAMI'!$G$12=CAPITOLSPECTRUMSİNEMALARI!A466,HLOOKUP(CAPITOLSPECTRUMSİNEMALARI!A466,'[1]SALON PROGRAMI'!$G$12:$G$15,2,FALSE)," "))</f>
        <v xml:space="preserve"> </v>
      </c>
      <c r="X466" s="46" t="str">
        <f>IF(ISNA('[1]SALON PROGRAMI'!$H$12)," ",IF('[1]SALON PROGRAMI'!$H$12=CAPITOLSPECTRUMSİNEMALARI!A466,HLOOKUP(CAPITOLSPECTRUMSİNEMALARI!A466,'[1]SALON PROGRAMI'!$H$12:$H$15,2,FALSE)," "))</f>
        <v xml:space="preserve"> </v>
      </c>
      <c r="Y466" s="46" t="str">
        <f>IF(ISNA('[1]SALON PROGRAMI'!I12)," ",IF('[1]SALON PROGRAMI'!I12=CAPITOLSPECTRUMSİNEMALARI!$A$466,HLOOKUP(CAPITOLSPECTRUMSİNEMALARI!$A$466,'[1]SALON PROGRAMI'!I12:I15,2,FALSE)," "))</f>
        <v xml:space="preserve"> </v>
      </c>
      <c r="Z466" s="46" t="str">
        <f>IF(ISNA('[1]SALON PROGRAMI'!$J$12)," ",IF('[1]SALON PROGRAMI'!$J$12=CAPITOLSPECTRUMSİNEMALARI!A466,HLOOKUP(CAPITOLSPECTRUMSİNEMALARI!A466,'[1]SALON PROGRAMI'!$J$12:$J$15,2,FALSE)," "))</f>
        <v xml:space="preserve"> </v>
      </c>
      <c r="AA466" s="47">
        <f>IF(ISNA('[1]SALON PROGRAMI'!$C$16)," ",IF('[1]SALON PROGRAMI'!$C$16=CAPITOLSPECTRUMSİNEMALARI!A466,HLOOKUP(CAPITOLSPECTRUMSİNEMALARI!A466,'[1]SALON PROGRAMI'!$C$16:$C$19,2,FALSE)," "))</f>
        <v>0.48958333333333331</v>
      </c>
      <c r="AB466" s="47" t="str">
        <f>IF(ISNA('[1]SALON PROGRAMI'!$D$16)," ",IF('[1]SALON PROGRAMI'!$D$16=CAPITOLSPECTRUMSİNEMALARI!A466,HLOOKUP(CAPITOLSPECTRUMSİNEMALARI!A466,'[1]SALON PROGRAMI'!$D$16:$D$19,2,FALSE)," "))</f>
        <v xml:space="preserve"> </v>
      </c>
      <c r="AC466" s="47" t="str">
        <f>IF(ISNA('[1]SALON PROGRAMI'!$E$16)," ",IF('[1]SALON PROGRAMI'!$E$16=CAPITOLSPECTRUMSİNEMALARI!A466,HLOOKUP(CAPITOLSPECTRUMSİNEMALARI!A466,'[1]SALON PROGRAMI'!$E$16:$E$19,2,FALSE)," "))</f>
        <v xml:space="preserve"> </v>
      </c>
      <c r="AD466" s="47" t="str">
        <f>IF(ISNA('[1]SALON PROGRAMI'!$F$16)," ",IF('[1]SALON PROGRAMI'!$F$16=CAPITOLSPECTRUMSİNEMALARI!A466,HLOOKUP(CAPITOLSPECTRUMSİNEMALARI!A466,'[1]SALON PROGRAMI'!$F$16:$F$19,2,FALSE)," "))</f>
        <v xml:space="preserve"> </v>
      </c>
      <c r="AE466" s="47" t="str">
        <f>IF(ISNA('[1]SALON PROGRAMI'!$G$16)," ",IF('[1]SALON PROGRAMI'!$G$16=CAPITOLSPECTRUMSİNEMALARI!A466,HLOOKUP(CAPITOLSPECTRUMSİNEMALARI!A466,'[1]SALON PROGRAMI'!$G$16:$G$19,2,FALSE)," "))</f>
        <v xml:space="preserve"> </v>
      </c>
      <c r="AF466" s="47" t="str">
        <f>IF(ISNA('[1]SALON PROGRAMI'!$H$16)," ",IF('[1]SALON PROGRAMI'!$H$16=CAPITOLSPECTRUMSİNEMALARI!A466,HLOOKUP(CAPITOLSPECTRUMSİNEMALARI!A466,'[1]SALON PROGRAMI'!$H$16:$H$19,2,FALSE)," "))</f>
        <v xml:space="preserve"> </v>
      </c>
      <c r="AG466" s="47" t="str">
        <f>IF(ISNA('[1]SALON PROGRAMI'!$I$16)," ",IF('[1]SALON PROGRAMI'!$I$16=CAPITOLSPECTRUMSİNEMALARI!A466,HLOOKUP(CAPITOLSPECTRUMSİNEMALARI!A466,'[1]SALON PROGRAMI'!$I$16:$I$19,2,FALSE)," "))</f>
        <v xml:space="preserve"> </v>
      </c>
      <c r="AH466" s="47" t="str">
        <f>IF(ISNA('[1]SALON PROGRAMI'!$J$16)," ",IF('[1]SALON PROGRAMI'!$J$16=CAPITOLSPECTRUMSİNEMALARI!A466,HLOOKUP(CAPITOLSPECTRUMSİNEMALARI!A466,'[1]SALON PROGRAMI'!$J$16:$J$19,2,FALSE)," "))</f>
        <v xml:space="preserve"> </v>
      </c>
      <c r="AI466" s="45" t="str">
        <f>IF(ISNA('[1]SALON PROGRAMI'!$C$20)," ",IF('[1]SALON PROGRAMI'!$C$20=CAPITOLSPECTRUMSİNEMALARI!A466,HLOOKUP(CAPITOLSPECTRUMSİNEMALARI!A466,'[1]SALON PROGRAMI'!$C$20:$C$23,2,FALSE)," "))</f>
        <v xml:space="preserve"> </v>
      </c>
      <c r="AJ466" s="45" t="str">
        <f>IF(ISNA('[1]SALON PROGRAMI'!$D$20)," ",IF('[1]SALON PROGRAMI'!$D$20=CAPITOLSPECTRUMSİNEMALARI!A466,HLOOKUP(CAPITOLSPECTRUMSİNEMALARI!A466,'[1]SALON PROGRAMI'!$D$20:$D$23,2,FALSE)," "))</f>
        <v xml:space="preserve"> </v>
      </c>
      <c r="AK466" s="45" t="str">
        <f>IF(ISNA('[1]SALON PROGRAMI'!$E$20)," ",IF('[1]SALON PROGRAMI'!$E$20=CAPITOLSPECTRUMSİNEMALARI!A466,HLOOKUP(CAPITOLSPECTRUMSİNEMALARI!A466,'[1]SALON PROGRAMI'!$E$20:$E$23,2,FALSE)," "))</f>
        <v xml:space="preserve"> </v>
      </c>
      <c r="AL466" s="45" t="str">
        <f>IF(ISNA('[1]SALON PROGRAMI'!$F$20)," ",IF('[1]SALON PROGRAMI'!$F$20=CAPITOLSPECTRUMSİNEMALARI!A466,HLOOKUP(CAPITOLSPECTRUMSİNEMALARI!A466,'[1]SALON PROGRAMI'!$F$20:$F$23,2,FALSE)," "))</f>
        <v xml:space="preserve"> </v>
      </c>
      <c r="AM466" s="45" t="str">
        <f>IF(ISNA('[1]SALON PROGRAMI'!$G$20)," ",IF('[1]SALON PROGRAMI'!$G$20=CAPITOLSPECTRUMSİNEMALARI!A466,HLOOKUP(CAPITOLSPECTRUMSİNEMALARI!A466,'[1]SALON PROGRAMI'!$G$20:$G$23,2,FALSE)," "))</f>
        <v xml:space="preserve"> </v>
      </c>
      <c r="AN466" s="45" t="str">
        <f>IF(ISNA('[1]SALON PROGRAMI'!$H$20)," ",IF('[1]SALON PROGRAMI'!$H$20=CAPITOLSPECTRUMSİNEMALARI!A466,HLOOKUP(CAPITOLSPECTRUMSİNEMALARI!A466,'[1]SALON PROGRAMI'!$H$20:$H$23,2,FALSE)," "))</f>
        <v xml:space="preserve"> </v>
      </c>
      <c r="AO466" s="45" t="str">
        <f>IF(ISNA('[1]SALON PROGRAMI'!$I$20)," ",IF('[1]SALON PROGRAMI'!$I$20=CAPITOLSPECTRUMSİNEMALARI!A466,HLOOKUP(CAPITOLSPECTRUMSİNEMALARI!A466,'[1]SALON PROGRAMI'!$I$20:$I$23,2,FALSE)," "))</f>
        <v xml:space="preserve"> </v>
      </c>
      <c r="AP466" s="45" t="str">
        <f>IF(ISNA('[1]SALON PROGRAMI'!$J$20)," ",IF('[1]SALON PROGRAMI'!$J$20=CAPITOLSPECTRUMSİNEMALARI!A466,HLOOKUP(CAPITOLSPECTRUMSİNEMALARI!A466,'[1]SALON PROGRAMI'!$J$20:$J$23,2,FALSE)," "))</f>
        <v xml:space="preserve"> </v>
      </c>
      <c r="AQ466" s="44" t="str">
        <f>IF(ISNA('[1]SALON PROGRAMI'!$C$24)," ",IF('[1]SALON PROGRAMI'!$C$24=CAPITOLSPECTRUMSİNEMALARI!A466,HLOOKUP(CAPITOLSPECTRUMSİNEMALARI!A466,'[1]SALON PROGRAMI'!$C$24:$C$27,2,FALSE)," "))</f>
        <v xml:space="preserve"> </v>
      </c>
      <c r="AR466" s="44" t="str">
        <f>IF(ISNA('[1]SALON PROGRAMI'!$D$24)," ",IF('[1]SALON PROGRAMI'!$D$24=CAPITOLSPECTRUMSİNEMALARI!A466,HLOOKUP(CAPITOLSPECTRUMSİNEMALARI!A466,'[1]SALON PROGRAMI'!$D$24:$D$27,2,FALSE)," "))</f>
        <v xml:space="preserve"> </v>
      </c>
      <c r="AS466" s="44" t="str">
        <f>IF(ISNA('[1]SALON PROGRAMI'!$E$24)," ",IF('[1]SALON PROGRAMI'!$E$24=CAPITOLSPECTRUMSİNEMALARI!A466,HLOOKUP(CAPITOLSPECTRUMSİNEMALARI!A466,'[1]SALON PROGRAMI'!$E$24:$E$27,2,FALSE)," "))</f>
        <v xml:space="preserve"> </v>
      </c>
      <c r="AT466" s="44" t="str">
        <f>IF(ISNA('[1]SALON PROGRAMI'!$F$24)," ",IF('[1]SALON PROGRAMI'!$F$24=CAPITOLSPECTRUMSİNEMALARI!A466,HLOOKUP(CAPITOLSPECTRUMSİNEMALARI!A466,'[1]SALON PROGRAMI'!$F$24:$F$27,2,FALSE)," "))</f>
        <v xml:space="preserve"> </v>
      </c>
      <c r="AU466" s="44" t="str">
        <f>IF(ISNA('[1]SALON PROGRAMI'!$G$24)," ",IF('[1]SALON PROGRAMI'!$G$24=CAPITOLSPECTRUMSİNEMALARI!A466,HLOOKUP(CAPITOLSPECTRUMSİNEMALARI!A466,'[1]SALON PROGRAMI'!$G$24:$G$27,2,FALSE)," "))</f>
        <v xml:space="preserve"> </v>
      </c>
      <c r="AV466" s="44">
        <f>IF(ISNA('[1]SALON PROGRAMI'!$H$24)," ",IF('[1]SALON PROGRAMI'!$H$24=CAPITOLSPECTRUMSİNEMALARI!A466,HLOOKUP(CAPITOLSPECTRUMSİNEMALARI!A466,'[1]SALON PROGRAMI'!$H$24:$H$27,2,FALSE)," "))</f>
        <v>0.86458333333333337</v>
      </c>
      <c r="AW466" s="44" t="str">
        <f>IF(ISNA('[1]SALON PROGRAMI'!$I$24)," ",IF('[1]SALON PROGRAMI'!$I$24=CAPITOLSPECTRUMSİNEMALARI!A466,HLOOKUP(CAPITOLSPECTRUMSİNEMALARI!A466,'[1]SALON PROGRAMI'!$I$24:$I$27,2,FALSE)," "))</f>
        <v xml:space="preserve"> </v>
      </c>
      <c r="AX466" s="44" t="str">
        <f>IF(ISNA('[1]SALON PROGRAMI'!$J$24)," ",IF('[1]SALON PROGRAMI'!$J$24=CAPITOLSPECTRUMSİNEMALARI!A466,HLOOKUP(CAPITOLSPECTRUMSİNEMALARI!A466,'[1]SALON PROGRAMI'!$J$24:$J$27,2,FALSE)," "))</f>
        <v xml:space="preserve"> </v>
      </c>
      <c r="AY466" s="46" t="str">
        <f>IF(ISNA('[1]SALON PROGRAMI'!$C$28)," ",IF('[1]SALON PROGRAMI'!$C$28=CAPITOLSPECTRUMSİNEMALARI!A466,HLOOKUP(CAPITOLSPECTRUMSİNEMALARI!A466,'[1]SALON PROGRAMI'!$C$28:$C$31,2,FALSE)," "))</f>
        <v xml:space="preserve"> </v>
      </c>
      <c r="AZ466" s="46">
        <f>IF(ISNA('[1]SALON PROGRAMI'!$D$28)," ",IF('[1]SALON PROGRAMI'!$D$28=CAPITOLSPECTRUMSİNEMALARI!A466,HLOOKUP(CAPITOLSPECTRUMSİNEMALARI!A466,'[1]SALON PROGRAMI'!$D$28:$D$31,2,FALSE)," "))</f>
        <v>0.55208333333333337</v>
      </c>
      <c r="BA466" s="46" t="str">
        <f>IF(ISNA('[1]SALON PROGRAMI'!$E$28)," ",IF('[1]SALON PROGRAMI'!$E$28=CAPITOLSPECTRUMSİNEMALARI!A466,HLOOKUP(CAPITOLSPECTRUMSİNEMALARI!A466,'[1]SALON PROGRAMI'!$E$28:$E$31,2,FALSE)," "))</f>
        <v xml:space="preserve"> </v>
      </c>
      <c r="BB466" s="46" t="str">
        <f>IF(ISNA('[1]SALON PROGRAMI'!$F$28)," ",IF('[1]SALON PROGRAMI'!$F$28=CAPITOLSPECTRUMSİNEMALARI!A466,HLOOKUP(CAPITOLSPECTRUMSİNEMALARI!A466,'[1]SALON PROGRAMI'!$F$28:$F$31,2,FALSE)," "))</f>
        <v xml:space="preserve"> </v>
      </c>
      <c r="BC466" s="46" t="str">
        <f>IF(ISNA('[1]SALON PROGRAMI'!$G$28)," ",IF('[1]SALON PROGRAMI'!$G$28=CAPITOLSPECTRUMSİNEMALARI!A466,HLOOKUP(CAPITOLSPECTRUMSİNEMALARI!A466,'[1]SALON PROGRAMI'!$G$28:$G$31,2,FALSE)," "))</f>
        <v xml:space="preserve"> </v>
      </c>
      <c r="BD466" s="46" t="str">
        <f>IF(ISNA('[1]SALON PROGRAMI'!$H$28)," ",IF('[1]SALON PROGRAMI'!$H$28=CAPITOLSPECTRUMSİNEMALARI!A466,HLOOKUP(CAPITOLSPECTRUMSİNEMALARI!A466,'[1]SALON PROGRAMI'!$H$28:$H$31,2,FALSE)," "))</f>
        <v xml:space="preserve"> </v>
      </c>
      <c r="BE466" s="46" t="str">
        <f>IF(ISNA('[1]SALON PROGRAMI'!$I$28)," ",IF('[1]SALON PROGRAMI'!$I$28=CAPITOLSPECTRUMSİNEMALARI!A466,HLOOKUP(CAPITOLSPECTRUMSİNEMALARI!A466,'[1]SALON PROGRAMI'!$I$28:$I$31,2,FALSE)," "))</f>
        <v xml:space="preserve"> </v>
      </c>
      <c r="BF466" s="46" t="str">
        <f>IF(ISNA('[1]SALON PROGRAMI'!$J$28)," ",IF('[1]SALON PROGRAMI'!$J$28=CAPITOLSPECTRUMSİNEMALARI!A466,HLOOKUP(CAPITOLSPECTRUMSİNEMALARI!A466,'[1]SALON PROGRAMI'!$J$28:$J$31,2,FALSE)," "))</f>
        <v xml:space="preserve"> </v>
      </c>
      <c r="BG466" s="47" t="str">
        <f>IF(ISNA('[1]SALON PROGRAMI'!$C$32)," ",IF('[1]SALON PROGRAMI'!$C$32=CAPITOLSPECTRUMSİNEMALARI!A466,HLOOKUP(CAPITOLSPECTRUMSİNEMALARI!A466,'[1]SALON PROGRAMI'!$C$32:$C$35,2,FALSE)," "))</f>
        <v xml:space="preserve"> </v>
      </c>
      <c r="BH466" s="47" t="str">
        <f>IF(ISNA('[1]SALON PROGRAMI'!$D$32)," ",IF('[1]SALON PROGRAMI'!$D$32=CAPITOLSPECTRUMSİNEMALARI!A466,HLOOKUP(CAPITOLSPECTRUMSİNEMALARI!A466,'[1]SALON PROGRAMI'!$D$32:$D$35,2,FALSE)," "))</f>
        <v xml:space="preserve"> </v>
      </c>
      <c r="BI466" s="47" t="str">
        <f>IF(ISNA('[1]SALON PROGRAMI'!$E$32)," ",IF('[1]SALON PROGRAMI'!$E$32=CAPITOLSPECTRUMSİNEMALARI!A466,HLOOKUP(CAPITOLSPECTRUMSİNEMALARI!A466,'[1]SALON PROGRAMI'!$E$32:$E$35,2,FALSE)," "))</f>
        <v xml:space="preserve"> </v>
      </c>
      <c r="BJ466" s="47" t="str">
        <f>IF(ISNA('[1]SALON PROGRAMI'!$F$32)," ",IF('[1]SALON PROGRAMI'!$F$32=CAPITOLSPECTRUMSİNEMALARI!A466,HLOOKUP(CAPITOLSPECTRUMSİNEMALARI!A466,'[1]SALON PROGRAMI'!$F$32:$F$35,2,FALSE)," "))</f>
        <v xml:space="preserve"> </v>
      </c>
      <c r="BK466" s="47">
        <f>IF(ISNA('[1]SALON PROGRAMI'!$G$32)," ",IF('[1]SALON PROGRAMI'!$G$32=CAPITOLSPECTRUMSİNEMALARI!A466,HLOOKUP(CAPITOLSPECTRUMSİNEMALARI!A466,'[1]SALON PROGRAMI'!$G$32:$G$35,2,FALSE)," "))</f>
        <v>0.76041666666666663</v>
      </c>
      <c r="BL466" s="47" t="str">
        <f>IF(ISNA('[1]SALON PROGRAMI'!$H$32)," ",IF('[1]SALON PROGRAMI'!$H$32=CAPITOLSPECTRUMSİNEMALARI!A466,HLOOKUP(CAPITOLSPECTRUMSİNEMALARI!A466,'[1]SALON PROGRAMI'!$H$32:$H$35,2,FALSE)," "))</f>
        <v xml:space="preserve"> </v>
      </c>
      <c r="BM466" s="47" t="str">
        <f>IF(ISNA('[1]SALON PROGRAMI'!$I$32)," ",IF('[1]SALON PROGRAMI'!$I$32=CAPITOLSPECTRUMSİNEMALARI!A466,HLOOKUP(CAPITOLSPECTRUMSİNEMALARI!A466,'[1]SALON PROGRAMI'!$I$32:$I$35,2,FALSE)," "))</f>
        <v xml:space="preserve"> </v>
      </c>
      <c r="BN466" s="47" t="str">
        <f>IF(ISNA('[1]SALON PROGRAMI'!$J$32)," ",IF('[1]SALON PROGRAMI'!$J$32=CAPITOLSPECTRUMSİNEMALARI!A466,HLOOKUP(CAPITOLSPECTRUMSİNEMALARI!A466,'[1]SALON PROGRAMI'!$J$32:$J$35,2,FALSE)," "))</f>
        <v xml:space="preserve"> </v>
      </c>
      <c r="BO466" s="45" t="str">
        <f>IF(ISNA('[1]SALON PROGRAMI'!$C$36)," ",IF('[1]SALON PROGRAMI'!$C$36=CAPITOLSPECTRUMSİNEMALARI!A466,HLOOKUP(CAPITOLSPECTRUMSİNEMALARI!A466,'[1]SALON PROGRAMI'!$C$36:$C$39,2,FALSE)," "))</f>
        <v xml:space="preserve"> </v>
      </c>
      <c r="BP466" s="45" t="str">
        <f>IF(ISNA('[1]SALON PROGRAMI'!$D$36)," ",IF('[1]SALON PROGRAMI'!$D$36=CAPITOLSPECTRUMSİNEMALARI!A466,HLOOKUP(CAPITOLSPECTRUMSİNEMALARI!A466,'[1]SALON PROGRAMI'!$D$36:$D$39,2,FALSE)," "))</f>
        <v xml:space="preserve"> </v>
      </c>
      <c r="BQ466" s="45" t="str">
        <f>IF(ISNA('[1]SALON PROGRAMI'!$E$36)," ",IF('[1]SALON PROGRAMI'!$E$36=CAPITOLSPECTRUMSİNEMALARI!A466,HLOOKUP(CAPITOLSPECTRUMSİNEMALARI!A466,'[1]SALON PROGRAMI'!$E$36:$E$39,2,FALSE)," "))</f>
        <v xml:space="preserve"> </v>
      </c>
      <c r="BR466" s="45" t="str">
        <f>IF(ISNA('[1]SALON PROGRAMI'!$F$36)," ",IF('[1]SALON PROGRAMI'!$F$36=CAPITOLSPECTRUMSİNEMALARI!A466,HLOOKUP(CAPITOLSPECTRUMSİNEMALARI!A466,'[1]SALON PROGRAMI'!$F$36:$F$39,2,FALSE)," "))</f>
        <v xml:space="preserve"> </v>
      </c>
      <c r="BS466" s="45" t="str">
        <f>IF(ISNA('[1]SALON PROGRAMI'!$G$36)," ",IF('[1]SALON PROGRAMI'!$G$36=CAPITOLSPECTRUMSİNEMALARI!A466,HLOOKUP(CAPITOLSPECTRUMSİNEMALARI!A466,'[1]SALON PROGRAMI'!$G$36:$G$39,2,FALSE)," "))</f>
        <v xml:space="preserve"> </v>
      </c>
      <c r="BT466" s="45" t="str">
        <f>IF(ISNA('[1]SALON PROGRAMI'!$H$36)," ",IF('[1]SALON PROGRAMI'!$H$36=CAPITOLSPECTRUMSİNEMALARI!A466,HLOOKUP(CAPITOLSPECTRUMSİNEMALARI!A466,'[1]SALON PROGRAMI'!$H$36:$H$39,2,FALSE)," "))</f>
        <v xml:space="preserve"> </v>
      </c>
      <c r="BU466" s="45" t="str">
        <f>IF(ISNA('[1]SALON PROGRAMI'!$I$36)," ",IF('[1]SALON PROGRAMI'!$I$36=CAPITOLSPECTRUMSİNEMALARI!A466,HLOOKUP(CAPITOLSPECTRUMSİNEMALARI!A466,'[1]SALON PROGRAMI'!$I$36:$I$39,2,FALSE)," "))</f>
        <v xml:space="preserve"> </v>
      </c>
      <c r="BV466" s="45" t="str">
        <f>IF(ISNA('[1]SALON PROGRAMI'!$J$36)," ",IF('[1]SALON PROGRAMI'!$J$36=CAPITOLSPECTRUMSİNEMALARI!A466,HLOOKUP(CAPITOLSPECTRUMSİNEMALARI!A466,'[1]SALON PROGRAMI'!$J$36:$J$39,2,FALSE)," "))</f>
        <v xml:space="preserve"> </v>
      </c>
      <c r="BW466" s="44" t="str">
        <f>IF(ISNA('[1]SALON PROGRAMI'!$C$40)," ",IF('[1]SALON PROGRAMI'!$C$40=CAPITOLSPECTRUMSİNEMALARI!A466,HLOOKUP(CAPITOLSPECTRUMSİNEMALARI!A466,'[1]SALON PROGRAMI'!$C$40:$C$43,2,FALSE)," "))</f>
        <v xml:space="preserve"> </v>
      </c>
      <c r="BX466" s="44" t="str">
        <f>IF(ISNA('[1]SALON PROGRAMI'!$D$40)," ",IF('[1]SALON PROGRAMI'!$D$40=CAPITOLSPECTRUMSİNEMALARI!A466,HLOOKUP(CAPITOLSPECTRUMSİNEMALARI!A466,'[1]SALON PROGRAMI'!$D$40:$D$43,2,FALSE)," "))</f>
        <v xml:space="preserve"> </v>
      </c>
      <c r="BY466" s="44" t="str">
        <f>IF(ISNA('[1]SALON PROGRAMI'!$E$40)," ",IF('[1]SALON PROGRAMI'!$E$40=CAPITOLSPECTRUMSİNEMALARI!A466,HLOOKUP(CAPITOLSPECTRUMSİNEMALARI!A466,'[1]SALON PROGRAMI'!$E$40:$E$43,2,FALSE)," "))</f>
        <v xml:space="preserve"> </v>
      </c>
      <c r="BZ466" s="44" t="str">
        <f>IF(ISNA('[1]SALON PROGRAMI'!$F$40)," ",IF('[1]SALON PROGRAMI'!$F$40=CAPITOLSPECTRUMSİNEMALARI!A466,HLOOKUP(CAPITOLSPECTRUMSİNEMALARI!A466,'[1]SALON PROGRAMI'!$F$40:$F$43,2,FALSE)," "))</f>
        <v xml:space="preserve"> </v>
      </c>
      <c r="CA466" s="44" t="str">
        <f>IF(ISNA('[1]SALON PROGRAMI'!$G$40)," ",IF('[1]SALON PROGRAMI'!$G$40=CAPITOLSPECTRUMSİNEMALARI!A466,HLOOKUP(CAPITOLSPECTRUMSİNEMALARI!A466,'[1]SALON PROGRAMI'!$G$40:$G$43,2,FALSE)," "))</f>
        <v xml:space="preserve"> </v>
      </c>
      <c r="CB466" s="44" t="str">
        <f>IF(ISNA('[1]SALON PROGRAMI'!$H$40)," ",IF('[1]SALON PROGRAMI'!$H$40=CAPITOLSPECTRUMSİNEMALARI!A466,HLOOKUP(CAPITOLSPECTRUMSİNEMALARI!A466,'[1]SALON PROGRAMI'!$H$40:$H$43,2,FALSE)," "))</f>
        <v xml:space="preserve"> </v>
      </c>
      <c r="CC466" s="44" t="str">
        <f>IF(ISNA('[1]SALON PROGRAMI'!$I$40)," ",IF('[1]SALON PROGRAMI'!$I$40=CAPITOLSPECTRUMSİNEMALARI!A466,HLOOKUP(CAPITOLSPECTRUMSİNEMALARI!A466,'[1]SALON PROGRAMI'!$I$40:$I$43,2,FALSE)," "))</f>
        <v xml:space="preserve"> </v>
      </c>
      <c r="CD466" s="44" t="str">
        <f>IF(ISNA('[1]SALON PROGRAMI'!$J$40)," ",IF('[1]SALON PROGRAMI'!$J$40=CAPITOLSPECTRUMSİNEMALARI!A466,HLOOKUP(CAPITOLSPECTRUMSİNEMALARI!A466,'[1]SALON PROGRAMI'!$J$40:$J$43,2,FALSE)," "))</f>
        <v xml:space="preserve"> </v>
      </c>
      <c r="CE466" s="46" t="str">
        <f>IF(ISNA('[1]SALON PROGRAMI'!$C$44)," ",IF('[1]SALON PROGRAMI'!$C$44=CAPITOLSPECTRUMSİNEMALARI!A466,HLOOKUP(CAPITOLSPECTRUMSİNEMALARI!A466,'[1]SALON PROGRAMI'!$C$44:$C$47,2,FALSE)," "))</f>
        <v xml:space="preserve"> </v>
      </c>
      <c r="CF466" s="46" t="str">
        <f>IF(ISNA('[1]SALON PROGRAMI'!$D$44)," ",IF('[1]SALON PROGRAMI'!$D$44=CAPITOLSPECTRUMSİNEMALARI!A466,HLOOKUP(CAPITOLSPECTRUMSİNEMALARI!A466,'[1]SALON PROGRAMI'!$D$44:$D$47,2,FALSE)," "))</f>
        <v xml:space="preserve"> </v>
      </c>
      <c r="CG466" s="46" t="str">
        <f>IF(ISNA('[1]SALON PROGRAMI'!$E$44)," ",IF('[1]SALON PROGRAMI'!$E$44=CAPITOLSPECTRUMSİNEMALARI!A466,HLOOKUP(CAPITOLSPECTRUMSİNEMALARI!A466,'[1]SALON PROGRAMI'!$E$44:$E$47,2,FALSE)," "))</f>
        <v xml:space="preserve"> </v>
      </c>
      <c r="CH466" s="46" t="str">
        <f>IF(ISNA('[1]SALON PROGRAMI'!$F$44)," ",IF('[1]SALON PROGRAMI'!$F$44=CAPITOLSPECTRUMSİNEMALARI!A466,HLOOKUP(CAPITOLSPECTRUMSİNEMALARI!A466,'[1]SALON PROGRAMI'!$F$44:$F$47,2,FALSE)," "))</f>
        <v xml:space="preserve"> </v>
      </c>
      <c r="CI466" s="46" t="str">
        <f>IF(ISNA('[1]SALON PROGRAMI'!$G$44)," ",IF('[1]SALON PROGRAMI'!$G$44=CAPITOLSPECTRUMSİNEMALARI!A466,HLOOKUP(CAPITOLSPECTRUMSİNEMALARI!A466,'[1]SALON PROGRAMI'!$G$44:$G$47,2,FALSE)," "))</f>
        <v xml:space="preserve"> </v>
      </c>
      <c r="CJ466" s="46" t="str">
        <f>IF(ISNA('[1]SALON PROGRAMI'!$H$44)," ",IF('[1]SALON PROGRAMI'!$H$44=CAPITOLSPECTRUMSİNEMALARI!A466,HLOOKUP(CAPITOLSPECTRUMSİNEMALARI!A466,'[1]SALON PROGRAMI'!$H$44:$H$47,2,FALSE)," "))</f>
        <v xml:space="preserve"> </v>
      </c>
      <c r="CK466" s="46" t="str">
        <f>IF(ISNA('[1]SALON PROGRAMI'!$I$44)," ",IF('[1]SALON PROGRAMI'!$I$44=CAPITOLSPECTRUMSİNEMALARI!A466,HLOOKUP(CAPITOLSPECTRUMSİNEMALARI!A466,'[1]SALON PROGRAMI'!$I$44:$I$47,2,FALSE)," "))</f>
        <v xml:space="preserve"> </v>
      </c>
      <c r="CL466" s="46" t="str">
        <f>IF(ISNA('[1]SALON PROGRAMI'!$J$44)," ",IF('[1]SALON PROGRAMI'!$J$44=CAPITOLSPECTRUMSİNEMALARI!A466,HLOOKUP(CAPITOLSPECTRUMSİNEMALARI!A466,'[1]SALON PROGRAMI'!$J$44:$J$47,2,FALSE)," "))</f>
        <v xml:space="preserve"> </v>
      </c>
      <c r="CM466" s="47" t="str">
        <f>IF(ISNA('[1]SALON PROGRAMI'!$C$48)," ",IF('[1]SALON PROGRAMI'!$C$48=CAPITOLSPECTRUMSİNEMALARI!A466,HLOOKUP(CAPITOLSPECTRUMSİNEMALARI!A466,'[1]SALON PROGRAMI'!$C$48:$C$51,2,FALSE)," "))</f>
        <v xml:space="preserve"> </v>
      </c>
      <c r="CN466" s="47" t="str">
        <f>IF(ISNA('[1]SALON PROGRAMI'!$D$48)," ",IF('[1]SALON PROGRAMI'!$D$48=CAPITOLSPECTRUMSİNEMALARI!A466,HLOOKUP(CAPITOLSPECTRUMSİNEMALARI!A466,'[1]SALON PROGRAMI'!$D$48:$D$51,2,FALSE)," "))</f>
        <v xml:space="preserve"> </v>
      </c>
      <c r="CO466" s="47" t="str">
        <f>IF(ISNA('[1]SALON PROGRAMI'!$E$48)," ",IF('[1]SALON PROGRAMI'!$E$48=CAPITOLSPECTRUMSİNEMALARI!A466,HLOOKUP(CAPITOLSPECTRUMSİNEMALARI!A466,'[1]SALON PROGRAMI'!$E$48:$E$51,2,FALSE)," "))</f>
        <v xml:space="preserve"> </v>
      </c>
      <c r="CP466" s="47" t="str">
        <f>IF(ISNA('[1]SALON PROGRAMI'!$F$48)," ",IF('[1]SALON PROGRAMI'!$F$48=CAPITOLSPECTRUMSİNEMALARI!A466,HLOOKUP(CAPITOLSPECTRUMSİNEMALARI!A466,'[1]SALON PROGRAMI'!$F$48:$F$51,2,FALSE)," "))</f>
        <v xml:space="preserve"> </v>
      </c>
      <c r="CQ466" s="47" t="str">
        <f>IF(ISNA('[1]SALON PROGRAMI'!$G$48)," ",IF('[1]SALON PROGRAMI'!$G$48=CAPITOLSPECTRUMSİNEMALARI!A466,HLOOKUP(CAPITOLSPECTRUMSİNEMALARI!A466,'[1]SALON PROGRAMI'!$G$48:$G$51,2,FALSE)," "))</f>
        <v xml:space="preserve"> </v>
      </c>
      <c r="CR466" s="47" t="str">
        <f>IF(ISNA('[1]SALON PROGRAMI'!$H$48)," ",IF('[1]SALON PROGRAMI'!$H$48=CAPITOLSPECTRUMSİNEMALARI!A466,HLOOKUP(CAPITOLSPECTRUMSİNEMALARI!A466,'[1]SALON PROGRAMI'!$H$48:$H$51,2,FALSE)," "))</f>
        <v xml:space="preserve"> </v>
      </c>
      <c r="CS466" s="47" t="str">
        <f>IF(ISNA('[1]SALON PROGRAMI'!$I$48)," ",IF('[1]SALON PROGRAMI'!$I$48=CAPITOLSPECTRUMSİNEMALARI!A466,HLOOKUP(CAPITOLSPECTRUMSİNEMALARI!A466,'[1]SALON PROGRAMI'!$I$48:$I$51,2,FALSE)," "))</f>
        <v xml:space="preserve"> </v>
      </c>
      <c r="CT466" s="47" t="str">
        <f>IF(ISNA('[1]SALON PROGRAMI'!$J$48)," ",IF('[1]SALON PROGRAMI'!$J$48=CAPITOLSPECTRUMSİNEMALARI!A466,HLOOKUP(CAPITOLSPECTRUMSİNEMALARI!A466,'[1]SALON PROGRAMI'!$J$48:$J$51,2,FALSE)," "))</f>
        <v xml:space="preserve"> </v>
      </c>
    </row>
    <row r="467" spans="1:98" x14ac:dyDescent="0.25">
      <c r="A467" s="42" t="str">
        <f t="shared" si="6"/>
        <v>Kara Bela</v>
      </c>
      <c r="B467" s="43"/>
      <c r="C467" s="44" t="str">
        <f>IF(ISNA('[1]SALON PROGRAMI'!$C$4)," ",IF('[1]SALON PROGRAMI'!$C$4=CAPITOLSPECTRUMSİNEMALARI!A467,HLOOKUP(CAPITOLSPECTRUMSİNEMALARI!A467,'[1]SALON PROGRAMI'!$C$4:$C$7,2,FALSE)," "))</f>
        <v xml:space="preserve"> </v>
      </c>
      <c r="D467" s="44" t="str">
        <f>IF(ISNA('[1]SALON PROGRAMI'!$D$4)," ",IF('[1]SALON PROGRAMI'!$D$4=CAPITOLSPECTRUMSİNEMALARI!A467,HLOOKUP(CAPITOLSPECTRUMSİNEMALARI!A467,'[1]SALON PROGRAMI'!$D$4:$D$7,2,FALSE)," "))</f>
        <v xml:space="preserve"> </v>
      </c>
      <c r="E467" s="44" t="str">
        <f>IF(ISNA('[1]SALON PROGRAMI'!$E$4)," ",IF('[1]SALON PROGRAMI'!$E$4=CAPITOLSPECTRUMSİNEMALARI!A467,HLOOKUP(CAPITOLSPECTRUMSİNEMALARI!A467,'[1]SALON PROGRAMI'!$E$4:$E$7,2,FALSE)," "))</f>
        <v xml:space="preserve"> </v>
      </c>
      <c r="F467" s="44" t="str">
        <f>IF(ISNA('[1]SALON PROGRAMI'!$F$4)," ",IF('[1]SALON PROGRAMI'!$F$4=CAPITOLSPECTRUMSİNEMALARI!A467,HLOOKUP(CAPITOLSPECTRUMSİNEMALARI!A467,'[1]SALON PROGRAMI'!$F$4:$F$7,2,FALSE)," "))</f>
        <v xml:space="preserve"> </v>
      </c>
      <c r="G467" s="44" t="str">
        <f>IF(ISNA('[1]SALON PROGRAMI'!$G$4)," ",IF('[1]SALON PROGRAMI'!$G$4=CAPITOLSPECTRUMSİNEMALARI!A467,HLOOKUP(CAPITOLSPECTRUMSİNEMALARI!A467,'[1]SALON PROGRAMI'!$G$4:$G$7,2,FALSE)," "))</f>
        <v xml:space="preserve"> </v>
      </c>
      <c r="H467" s="44" t="str">
        <f>IF(ISNA('[1]SALON PROGRAMI'!$H$4)," ",IF('[1]SALON PROGRAMI'!$H$4=CAPITOLSPECTRUMSİNEMALARI!A467,HLOOKUP(CAPITOLSPECTRUMSİNEMALARI!A467,'[1]SALON PROGRAMI'!$H$4:$H$7,2,FALSE)," "))</f>
        <v xml:space="preserve"> </v>
      </c>
      <c r="I467" s="44" t="str">
        <f>IF(ISNA('[1]SALON PROGRAMI'!$I$4)," ",IF('[1]SALON PROGRAMI'!$I$4=CAPITOLSPECTRUMSİNEMALARI!A467,HLOOKUP(CAPITOLSPECTRUMSİNEMALARI!A467,'[1]SALON PROGRAMI'!$I$4:$I$7,2,FALSE)," "))</f>
        <v xml:space="preserve"> </v>
      </c>
      <c r="J467" s="44" t="str">
        <f>IF(ISNA('[1]SALON PROGRAMI'!$J$4)," ",IF('[1]SALON PROGRAMI'!$J$4=CAPITOLSPECTRUMSİNEMALARI!A467,HLOOKUP(CAPITOLSPECTRUMSİNEMALARI!A467,'[1]SALON PROGRAMI'!$J$4:$J$7,2,FALSE)," "))</f>
        <v xml:space="preserve"> </v>
      </c>
      <c r="K467" s="45" t="str">
        <f>IF(ISNA('[1]SALON PROGRAMI'!$C$8)," ",IF('[1]SALON PROGRAMI'!$C$8=CAPITOLSPECTRUMSİNEMALARI!A467,HLOOKUP(CAPITOLSPECTRUMSİNEMALARI!A467,'[1]SALON PROGRAMI'!$C$8:$C$11,2,FALSE)," "))</f>
        <v xml:space="preserve"> </v>
      </c>
      <c r="L467" s="45" t="str">
        <f>IF(ISNA('[1]SALON PROGRAMI'!$D$8)," ",IF('[1]SALON PROGRAMI'!$D$8=CAPITOLSPECTRUMSİNEMALARI!A467,HLOOKUP(CAPITOLSPECTRUMSİNEMALARI!A467,'[1]SALON PROGRAMI'!$D$8:$D$11,2,FALSE)," "))</f>
        <v xml:space="preserve"> </v>
      </c>
      <c r="M467" s="45" t="str">
        <f>IF(ISNA('[1]SALON PROGRAMI'!$E$8)," ",IF('[1]SALON PROGRAMI'!$E$8=CAPITOLSPECTRUMSİNEMALARI!A467,HLOOKUP(CAPITOLSPECTRUMSİNEMALARI!A467,'[1]SALON PROGRAMI'!$E$8:$E$11,2,FALSE)," "))</f>
        <v xml:space="preserve"> </v>
      </c>
      <c r="N467" s="45" t="str">
        <f>IF(ISNA('[1]SALON PROGRAMI'!$F$8)," ",IF('[1]SALON PROGRAMI'!$F$8=CAPITOLSPECTRUMSİNEMALARI!A467,HLOOKUP(CAPITOLSPECTRUMSİNEMALARI!A467,'[1]SALON PROGRAMI'!$F$8:$F$11,2,FALSE)," "))</f>
        <v xml:space="preserve"> </v>
      </c>
      <c r="O467" s="45" t="str">
        <f>IF(ISNA('[1]SALON PROGRAMI'!$G$8)," ",IF('[1]SALON PROGRAMI'!$G$8=CAPITOLSPECTRUMSİNEMALARI!A467,HLOOKUP(CAPITOLSPECTRUMSİNEMALARI!A467,'[1]SALON PROGRAMI'!$G$8:$G$11,2,FALSE)," "))</f>
        <v xml:space="preserve"> </v>
      </c>
      <c r="P467" s="45" t="str">
        <f>IF(ISNA('[1]SALON PROGRAMI'!$H$8)," ",IF('[1]SALON PROGRAMI'!$H$8=CAPITOLSPECTRUMSİNEMALARI!A467,HLOOKUP(CAPITOLSPECTRUMSİNEMALARI!A467,'[1]SALON PROGRAMI'!$H$8:$H$11,2,FALSE)," "))</f>
        <v xml:space="preserve"> </v>
      </c>
      <c r="Q467" s="45" t="str">
        <f>IF(ISNA('[1]SALON PROGRAMI'!$I$8)," ",IF('[1]SALON PROGRAMI'!$I$8=CAPITOLSPECTRUMSİNEMALARI!A467,HLOOKUP(CAPITOLSPECTRUMSİNEMALARI!A467,'[1]SALON PROGRAMI'!$I$8:$I$11,2,FALSE)," "))</f>
        <v xml:space="preserve"> </v>
      </c>
      <c r="R467" s="45" t="str">
        <f>IF(ISNA('[1]SALON PROGRAMI'!$J$8)," ",IF('[1]SALON PROGRAMI'!$J$8=CAPITOLSPECTRUMSİNEMALARI!A467,HLOOKUP(CAPITOLSPECTRUMSİNEMALARI!A467,'[1]SALON PROGRAMI'!$J$8:$J$11,2,FALSE)," "))</f>
        <v xml:space="preserve"> </v>
      </c>
      <c r="S467" s="46" t="str">
        <f>IF(ISNA('[1]SALON PROGRAMI'!$C$12)," ",IF('[1]SALON PROGRAMI'!$C$12=CAPITOLSPECTRUMSİNEMALARI!A467,HLOOKUP(CAPITOLSPECTRUMSİNEMALARI!A467,'[1]SALON PROGRAMI'!$C$12:$C$15,2,FALSE)," "))</f>
        <v xml:space="preserve"> </v>
      </c>
      <c r="T467" s="46" t="str">
        <f>IF(ISNA('[1]SALON PROGRAMI'!$D$12)," ",IF('[1]SALON PROGRAMI'!$D$12=CAPITOLSPECTRUMSİNEMALARI!A467,HLOOKUP(CAPITOLSPECTRUMSİNEMALARI!A467,'[1]SALON PROGRAMI'!$D$12:$D$15,2,FALSE)," "))</f>
        <v xml:space="preserve"> </v>
      </c>
      <c r="U467" s="46" t="str">
        <f>IF(ISNA('[1]SALON PROGRAMI'!$E$12)," ",IF('[1]SALON PROGRAMI'!$E$12=CAPITOLSPECTRUMSİNEMALARI!A467,HLOOKUP(CAPITOLSPECTRUMSİNEMALARI!A467,'[1]SALON PROGRAMI'!$E$12:$E$15,2,FALSE)," "))</f>
        <v xml:space="preserve"> </v>
      </c>
      <c r="V467" s="46" t="str">
        <f>IF(ISNA('[1]SALON PROGRAMI'!$F$12)," ",IF('[1]SALON PROGRAMI'!$F$12=CAPITOLSPECTRUMSİNEMALARI!A467,HLOOKUP(CAPITOLSPECTRUMSİNEMALARI!A467,'[1]SALON PROGRAMI'!$F$12:$F$15,2,FALSE)," "))</f>
        <v xml:space="preserve"> </v>
      </c>
      <c r="W467" s="46" t="str">
        <f>IF(ISNA('[1]SALON PROGRAMI'!$G$12)," ",IF('[1]SALON PROGRAMI'!$G$12=CAPITOLSPECTRUMSİNEMALARI!A467,HLOOKUP(CAPITOLSPECTRUMSİNEMALARI!A467,'[1]SALON PROGRAMI'!$G$12:$G$15,2,FALSE)," "))</f>
        <v xml:space="preserve"> </v>
      </c>
      <c r="X467" s="46" t="str">
        <f>IF(ISNA('[1]SALON PROGRAMI'!$H$12)," ",IF('[1]SALON PROGRAMI'!$H$12=CAPITOLSPECTRUMSİNEMALARI!A467,HLOOKUP(CAPITOLSPECTRUMSİNEMALARI!A467,'[1]SALON PROGRAMI'!$H$12:$H$15,2,FALSE)," "))</f>
        <v xml:space="preserve"> </v>
      </c>
      <c r="Y467" s="46" t="str">
        <f>IF(ISNA('[1]SALON PROGRAMI'!$I$12)," ",IF('[1]SALON PROGRAMI'!$I$12=CAPITOLSPECTRUMSİNEMALARI!A467,HLOOKUP(CAPITOLSPECTRUMSİNEMALARI!A467,'[1]SALON PROGRAMI'!$I$12:$I$15,2,FALSE)," "))</f>
        <v xml:space="preserve"> </v>
      </c>
      <c r="Z467" s="46" t="str">
        <f>IF(ISNA('[1]SALON PROGRAMI'!$J$12)," ",IF('[1]SALON PROGRAMI'!$J$12=CAPITOLSPECTRUMSİNEMALARI!A467,HLOOKUP(CAPITOLSPECTRUMSİNEMALARI!A467,'[1]SALON PROGRAMI'!$J$12:$J$15,2,FALSE)," "))</f>
        <v xml:space="preserve"> </v>
      </c>
      <c r="AA467" s="47" t="str">
        <f>IF(ISNA('[1]SALON PROGRAMI'!$C$16)," ",IF('[1]SALON PROGRAMI'!$C$16=CAPITOLSPECTRUMSİNEMALARI!A467,HLOOKUP(CAPITOLSPECTRUMSİNEMALARI!A467,'[1]SALON PROGRAMI'!$C$16:$C$19,2,FALSE)," "))</f>
        <v xml:space="preserve"> </v>
      </c>
      <c r="AB467" s="47" t="str">
        <f>IF(ISNA('[1]SALON PROGRAMI'!$D$16)," ",IF('[1]SALON PROGRAMI'!$D$16=CAPITOLSPECTRUMSİNEMALARI!A467,HLOOKUP(CAPITOLSPECTRUMSİNEMALARI!A467,'[1]SALON PROGRAMI'!$D$16:$D$19,2,FALSE)," "))</f>
        <v xml:space="preserve"> </v>
      </c>
      <c r="AC467" s="47" t="str">
        <f>IF(ISNA('[1]SALON PROGRAMI'!$E$16)," ",IF('[1]SALON PROGRAMI'!$E$16=CAPITOLSPECTRUMSİNEMALARI!A467,HLOOKUP(CAPITOLSPECTRUMSİNEMALARI!A467,'[1]SALON PROGRAMI'!$E$16:$E$19,2,FALSE)," "))</f>
        <v xml:space="preserve"> </v>
      </c>
      <c r="AD467" s="47" t="str">
        <f>IF(ISNA('[1]SALON PROGRAMI'!$F$16)," ",IF('[1]SALON PROGRAMI'!$F$16=CAPITOLSPECTRUMSİNEMALARI!A467,HLOOKUP(CAPITOLSPECTRUMSİNEMALARI!A467,'[1]SALON PROGRAMI'!$F$16:$F$19,2,FALSE)," "))</f>
        <v xml:space="preserve"> </v>
      </c>
      <c r="AE467" s="47" t="str">
        <f>IF(ISNA('[1]SALON PROGRAMI'!$G$16)," ",IF('[1]SALON PROGRAMI'!$G$16=CAPITOLSPECTRUMSİNEMALARI!A467,HLOOKUP(CAPITOLSPECTRUMSİNEMALARI!A467,'[1]SALON PROGRAMI'!$G$16:$G$19,2,FALSE)," "))</f>
        <v xml:space="preserve"> </v>
      </c>
      <c r="AF467" s="47" t="str">
        <f>IF(ISNA('[1]SALON PROGRAMI'!$H$16)," ",IF('[1]SALON PROGRAMI'!$H$16=CAPITOLSPECTRUMSİNEMALARI!A467,HLOOKUP(CAPITOLSPECTRUMSİNEMALARI!A467,'[1]SALON PROGRAMI'!$H$16:$H$19,2,FALSE)," "))</f>
        <v xml:space="preserve"> </v>
      </c>
      <c r="AG467" s="47" t="str">
        <f>IF(ISNA('[1]SALON PROGRAMI'!$I$16)," ",IF('[1]SALON PROGRAMI'!$I$16=CAPITOLSPECTRUMSİNEMALARI!A467,HLOOKUP(CAPITOLSPECTRUMSİNEMALARI!A467,'[1]SALON PROGRAMI'!$I$16:$I$19,2,FALSE)," "))</f>
        <v xml:space="preserve"> </v>
      </c>
      <c r="AH467" s="47" t="str">
        <f>IF(ISNA('[1]SALON PROGRAMI'!$J$16)," ",IF('[1]SALON PROGRAMI'!$J$16=CAPITOLSPECTRUMSİNEMALARI!A467,HLOOKUP(CAPITOLSPECTRUMSİNEMALARI!A467,'[1]SALON PROGRAMI'!$J$16:$J$19,2,FALSE)," "))</f>
        <v xml:space="preserve"> </v>
      </c>
      <c r="AI467" s="45" t="str">
        <f>IF(ISNA('[1]SALON PROGRAMI'!$C$20)," ",IF('[1]SALON PROGRAMI'!$C$20=CAPITOLSPECTRUMSİNEMALARI!A467,HLOOKUP(CAPITOLSPECTRUMSİNEMALARI!A467,'[1]SALON PROGRAMI'!$C$20:$C$23,2,FALSE)," "))</f>
        <v xml:space="preserve"> </v>
      </c>
      <c r="AJ467" s="45" t="str">
        <f>IF(ISNA('[1]SALON PROGRAMI'!$D$20)," ",IF('[1]SALON PROGRAMI'!$D$20=CAPITOLSPECTRUMSİNEMALARI!A467,HLOOKUP(CAPITOLSPECTRUMSİNEMALARI!A467,'[1]SALON PROGRAMI'!$D$20:$D$23,2,FALSE)," "))</f>
        <v xml:space="preserve"> </v>
      </c>
      <c r="AK467" s="45" t="str">
        <f>IF(ISNA('[1]SALON PROGRAMI'!$E$20)," ",IF('[1]SALON PROGRAMI'!$E$20=CAPITOLSPECTRUMSİNEMALARI!A467,HLOOKUP(CAPITOLSPECTRUMSİNEMALARI!A467,'[1]SALON PROGRAMI'!$E$20:$E$23,2,FALSE)," "))</f>
        <v xml:space="preserve"> </v>
      </c>
      <c r="AL467" s="45" t="str">
        <f>IF(ISNA('[1]SALON PROGRAMI'!$F$20)," ",IF('[1]SALON PROGRAMI'!$F$20=CAPITOLSPECTRUMSİNEMALARI!A467,HLOOKUP(CAPITOLSPECTRUMSİNEMALARI!A467,'[1]SALON PROGRAMI'!$F$20:$F$23,2,FALSE)," "))</f>
        <v xml:space="preserve"> </v>
      </c>
      <c r="AM467" s="45" t="str">
        <f>IF(ISNA('[1]SALON PROGRAMI'!$G$20)," ",IF('[1]SALON PROGRAMI'!$G$20=CAPITOLSPECTRUMSİNEMALARI!A467,HLOOKUP(CAPITOLSPECTRUMSİNEMALARI!A467,'[1]SALON PROGRAMI'!$G$20:$G$23,2,FALSE)," "))</f>
        <v xml:space="preserve"> </v>
      </c>
      <c r="AN467" s="45" t="str">
        <f>IF(ISNA('[1]SALON PROGRAMI'!$H$20)," ",IF('[1]SALON PROGRAMI'!$H$20=CAPITOLSPECTRUMSİNEMALARI!A467,HLOOKUP(CAPITOLSPECTRUMSİNEMALARI!A467,'[1]SALON PROGRAMI'!$H$20:$H$23,2,FALSE)," "))</f>
        <v xml:space="preserve"> </v>
      </c>
      <c r="AO467" s="45" t="str">
        <f>IF(ISNA('[1]SALON PROGRAMI'!$I$20)," ",IF('[1]SALON PROGRAMI'!$I$20=CAPITOLSPECTRUMSİNEMALARI!A467,HLOOKUP(CAPITOLSPECTRUMSİNEMALARI!A467,'[1]SALON PROGRAMI'!$I$20:$I$23,2,FALSE)," "))</f>
        <v xml:space="preserve"> </v>
      </c>
      <c r="AP467" s="45" t="str">
        <f>IF(ISNA('[1]SALON PROGRAMI'!$J$20)," ",IF('[1]SALON PROGRAMI'!$J$20=CAPITOLSPECTRUMSİNEMALARI!A467,HLOOKUP(CAPITOLSPECTRUMSİNEMALARI!A467,'[1]SALON PROGRAMI'!$J$20:$J$23,2,FALSE)," "))</f>
        <v xml:space="preserve"> </v>
      </c>
      <c r="AQ467" s="44" t="str">
        <f>IF(ISNA('[1]SALON PROGRAMI'!$C$24)," ",IF('[1]SALON PROGRAMI'!$C$24=CAPITOLSPECTRUMSİNEMALARI!A467,HLOOKUP(CAPITOLSPECTRUMSİNEMALARI!A467,'[1]SALON PROGRAMI'!$C$24:$C$27,2,FALSE)," "))</f>
        <v xml:space="preserve"> </v>
      </c>
      <c r="AR467" s="44" t="str">
        <f>IF(ISNA('[1]SALON PROGRAMI'!$D$24)," ",IF('[1]SALON PROGRAMI'!$D$24=CAPITOLSPECTRUMSİNEMALARI!A467,HLOOKUP(CAPITOLSPECTRUMSİNEMALARI!A467,'[1]SALON PROGRAMI'!$D$24:$D$27,2,FALSE)," "))</f>
        <v xml:space="preserve"> </v>
      </c>
      <c r="AS467" s="44" t="str">
        <f>IF(ISNA('[1]SALON PROGRAMI'!$E$24)," ",IF('[1]SALON PROGRAMI'!$E$24=CAPITOLSPECTRUMSİNEMALARI!A467,HLOOKUP(CAPITOLSPECTRUMSİNEMALARI!A467,'[1]SALON PROGRAMI'!$E$24:$E$27,2,FALSE)," "))</f>
        <v xml:space="preserve"> </v>
      </c>
      <c r="AT467" s="44" t="str">
        <f>IF(ISNA('[1]SALON PROGRAMI'!$F$24)," ",IF('[1]SALON PROGRAMI'!$F$24=CAPITOLSPECTRUMSİNEMALARI!A467,HLOOKUP(CAPITOLSPECTRUMSİNEMALARI!A467,'[1]SALON PROGRAMI'!$F$24:$F$27,2,FALSE)," "))</f>
        <v xml:space="preserve"> </v>
      </c>
      <c r="AU467" s="44" t="str">
        <f>IF(ISNA('[1]SALON PROGRAMI'!$G$24)," ",IF('[1]SALON PROGRAMI'!$G$24=CAPITOLSPECTRUMSİNEMALARI!A467,HLOOKUP(CAPITOLSPECTRUMSİNEMALARI!A467,'[1]SALON PROGRAMI'!$G$24:$G$27,2,FALSE)," "))</f>
        <v xml:space="preserve"> </v>
      </c>
      <c r="AV467" s="44" t="str">
        <f>IF(ISNA('[1]SALON PROGRAMI'!$H$24)," ",IF('[1]SALON PROGRAMI'!$H$24=CAPITOLSPECTRUMSİNEMALARI!A467,HLOOKUP(CAPITOLSPECTRUMSİNEMALARI!A467,'[1]SALON PROGRAMI'!$H$24:$H$27,2,FALSE)," "))</f>
        <v xml:space="preserve"> </v>
      </c>
      <c r="AW467" s="44" t="str">
        <f>IF(ISNA('[1]SALON PROGRAMI'!$I$24)," ",IF('[1]SALON PROGRAMI'!$I$24=CAPITOLSPECTRUMSİNEMALARI!A467,HLOOKUP(CAPITOLSPECTRUMSİNEMALARI!A467,'[1]SALON PROGRAMI'!$I$24:$I$27,2,FALSE)," "))</f>
        <v xml:space="preserve"> </v>
      </c>
      <c r="AX467" s="44" t="str">
        <f>IF(ISNA('[1]SALON PROGRAMI'!$J$24)," ",IF('[1]SALON PROGRAMI'!$J$24=CAPITOLSPECTRUMSİNEMALARI!A467,HLOOKUP(CAPITOLSPECTRUMSİNEMALARI!A467,'[1]SALON PROGRAMI'!$J$24:$J$27,2,FALSE)," "))</f>
        <v xml:space="preserve"> </v>
      </c>
      <c r="AY467" s="46" t="str">
        <f>IF(ISNA('[1]SALON PROGRAMI'!$C$28)," ",IF('[1]SALON PROGRAMI'!$C$28=CAPITOLSPECTRUMSİNEMALARI!A467,HLOOKUP(CAPITOLSPECTRUMSİNEMALARI!A467,'[1]SALON PROGRAMI'!$C$28:$C$31,2,FALSE)," "))</f>
        <v xml:space="preserve"> </v>
      </c>
      <c r="AZ467" s="46" t="str">
        <f>IF(ISNA('[1]SALON PROGRAMI'!$D$28)," ",IF('[1]SALON PROGRAMI'!$D$28=CAPITOLSPECTRUMSİNEMALARI!A467,HLOOKUP(CAPITOLSPECTRUMSİNEMALARI!A467,'[1]SALON PROGRAMI'!$D$28:$D$31,2,FALSE)," "))</f>
        <v xml:space="preserve"> </v>
      </c>
      <c r="BA467" s="46" t="str">
        <f>IF(ISNA('[1]SALON PROGRAMI'!$E$28)," ",IF('[1]SALON PROGRAMI'!$E$28=CAPITOLSPECTRUMSİNEMALARI!A467,HLOOKUP(CAPITOLSPECTRUMSİNEMALARI!A467,'[1]SALON PROGRAMI'!$E$28:$E$31,2,FALSE)," "))</f>
        <v xml:space="preserve"> </v>
      </c>
      <c r="BB467" s="46" t="str">
        <f>IF(ISNA('[1]SALON PROGRAMI'!$F$28)," ",IF('[1]SALON PROGRAMI'!$F$28=CAPITOLSPECTRUMSİNEMALARI!A467,HLOOKUP(CAPITOLSPECTRUMSİNEMALARI!A467,'[1]SALON PROGRAMI'!$F$28:$F$31,2,FALSE)," "))</f>
        <v xml:space="preserve"> </v>
      </c>
      <c r="BC467" s="46" t="str">
        <f>IF(ISNA('[1]SALON PROGRAMI'!$G$28)," ",IF('[1]SALON PROGRAMI'!$G$28=CAPITOLSPECTRUMSİNEMALARI!A467,HLOOKUP(CAPITOLSPECTRUMSİNEMALARI!A467,'[1]SALON PROGRAMI'!$G$28:$G$31,2,FALSE)," "))</f>
        <v xml:space="preserve"> </v>
      </c>
      <c r="BD467" s="46" t="str">
        <f>IF(ISNA('[1]SALON PROGRAMI'!$H$28)," ",IF('[1]SALON PROGRAMI'!$H$28=CAPITOLSPECTRUMSİNEMALARI!A467,HLOOKUP(CAPITOLSPECTRUMSİNEMALARI!A467,'[1]SALON PROGRAMI'!$H$28:$H$31,2,FALSE)," "))</f>
        <v xml:space="preserve"> </v>
      </c>
      <c r="BE467" s="46" t="str">
        <f>IF(ISNA('[1]SALON PROGRAMI'!$I$28)," ",IF('[1]SALON PROGRAMI'!$I$28=CAPITOLSPECTRUMSİNEMALARI!A467,HLOOKUP(CAPITOLSPECTRUMSİNEMALARI!A467,'[1]SALON PROGRAMI'!$I$28:$I$31,2,FALSE)," "))</f>
        <v xml:space="preserve"> </v>
      </c>
      <c r="BF467" s="46" t="str">
        <f>IF(ISNA('[1]SALON PROGRAMI'!$J$28)," ",IF('[1]SALON PROGRAMI'!$J$28=CAPITOLSPECTRUMSİNEMALARI!A467,HLOOKUP(CAPITOLSPECTRUMSİNEMALARI!A467,'[1]SALON PROGRAMI'!$J$28:$J$31,2,FALSE)," "))</f>
        <v xml:space="preserve"> </v>
      </c>
      <c r="BG467" s="47">
        <f>IF(ISNA('[1]SALON PROGRAMI'!$C$32)," ",IF('[1]SALON PROGRAMI'!$C$32=CAPITOLSPECTRUMSİNEMALARI!A467,HLOOKUP(CAPITOLSPECTRUMSİNEMALARI!A467,'[1]SALON PROGRAMI'!$C$32:$C$35,2,FALSE)," "))</f>
        <v>0.47916666666666669</v>
      </c>
      <c r="BH467" s="47" t="str">
        <f>IF(ISNA('[1]SALON PROGRAMI'!$D$32)," ",IF('[1]SALON PROGRAMI'!$D$32=CAPITOLSPECTRUMSİNEMALARI!A467,HLOOKUP(CAPITOLSPECTRUMSİNEMALARI!A467,'[1]SALON PROGRAMI'!$D$32:$D$35,2,FALSE)," "))</f>
        <v xml:space="preserve"> </v>
      </c>
      <c r="BI467" s="47" t="str">
        <f>IF(ISNA('[1]SALON PROGRAMI'!$E$32)," ",IF('[1]SALON PROGRAMI'!$E$32=CAPITOLSPECTRUMSİNEMALARI!A467,HLOOKUP(CAPITOLSPECTRUMSİNEMALARI!A467,'[1]SALON PROGRAMI'!$E$32:$E$35,2,FALSE)," "))</f>
        <v xml:space="preserve"> </v>
      </c>
      <c r="BJ467" s="47">
        <f>IF(ISNA('[1]SALON PROGRAMI'!$F$32)," ",IF('[1]SALON PROGRAMI'!$F$32=CAPITOLSPECTRUMSİNEMALARI!A467,HLOOKUP(CAPITOLSPECTRUMSİNEMALARI!A467,'[1]SALON PROGRAMI'!$F$32:$F$35,2,FALSE)," "))</f>
        <v>0.66666666666666663</v>
      </c>
      <c r="BK467" s="47" t="str">
        <f>IF(ISNA('[1]SALON PROGRAMI'!$G$32)," ",IF('[1]SALON PROGRAMI'!$G$32=CAPITOLSPECTRUMSİNEMALARI!A467,HLOOKUP(CAPITOLSPECTRUMSİNEMALARI!A467,'[1]SALON PROGRAMI'!$G$32:$G$35,2,FALSE)," "))</f>
        <v xml:space="preserve"> </v>
      </c>
      <c r="BL467" s="47">
        <f>IF(ISNA('[1]SALON PROGRAMI'!$H$32)," ",IF('[1]SALON PROGRAMI'!$H$32=CAPITOLSPECTRUMSİNEMALARI!A467,HLOOKUP(CAPITOLSPECTRUMSİNEMALARI!A467,'[1]SALON PROGRAMI'!$H$32:$H$35,2,FALSE)," "))</f>
        <v>0.85416666666666663</v>
      </c>
      <c r="BM467" s="47" t="str">
        <f>IF(ISNA('[1]SALON PROGRAMI'!$I$32)," ",IF('[1]SALON PROGRAMI'!$I$32=CAPITOLSPECTRUMSİNEMALARI!A467,HLOOKUP(CAPITOLSPECTRUMSİNEMALARI!A467,'[1]SALON PROGRAMI'!$I$32:$I$35,2,FALSE)," "))</f>
        <v xml:space="preserve"> </v>
      </c>
      <c r="BN467" s="47" t="str">
        <f>IF(ISNA('[1]SALON PROGRAMI'!$J$32)," ",IF('[1]SALON PROGRAMI'!$J$32=CAPITOLSPECTRUMSİNEMALARI!A467,HLOOKUP(CAPITOLSPECTRUMSİNEMALARI!A467,'[1]SALON PROGRAMI'!$J$32:$J$35,2,FALSE)," "))</f>
        <v xml:space="preserve"> </v>
      </c>
      <c r="BO467" s="45" t="str">
        <f>IF(ISNA('[1]SALON PROGRAMI'!$C$36)," ",IF('[1]SALON PROGRAMI'!$C$36=CAPITOLSPECTRUMSİNEMALARI!A467,HLOOKUP(CAPITOLSPECTRUMSİNEMALARI!A467,'[1]SALON PROGRAMI'!$C$36:$C$39,2,FALSE)," "))</f>
        <v xml:space="preserve"> </v>
      </c>
      <c r="BP467" s="45" t="str">
        <f>IF(ISNA('[1]SALON PROGRAMI'!$D$36)," ",IF('[1]SALON PROGRAMI'!$D$36=CAPITOLSPECTRUMSİNEMALARI!A467,HLOOKUP(CAPITOLSPECTRUMSİNEMALARI!A467,'[1]SALON PROGRAMI'!$D$36:$D$39,2,FALSE)," "))</f>
        <v xml:space="preserve"> </v>
      </c>
      <c r="BQ467" s="45" t="str">
        <f>IF(ISNA('[1]SALON PROGRAMI'!$E$36)," ",IF('[1]SALON PROGRAMI'!$E$36=CAPITOLSPECTRUMSİNEMALARI!A467,HLOOKUP(CAPITOLSPECTRUMSİNEMALARI!A467,'[1]SALON PROGRAMI'!$E$36:$E$39,2,FALSE)," "))</f>
        <v xml:space="preserve"> </v>
      </c>
      <c r="BR467" s="45" t="str">
        <f>IF(ISNA('[1]SALON PROGRAMI'!$F$36)," ",IF('[1]SALON PROGRAMI'!$F$36=CAPITOLSPECTRUMSİNEMALARI!A467,HLOOKUP(CAPITOLSPECTRUMSİNEMALARI!A467,'[1]SALON PROGRAMI'!$F$36:$F$39,2,FALSE)," "))</f>
        <v xml:space="preserve"> </v>
      </c>
      <c r="BS467" s="45" t="str">
        <f>IF(ISNA('[1]SALON PROGRAMI'!$G$36)," ",IF('[1]SALON PROGRAMI'!$G$36=CAPITOLSPECTRUMSİNEMALARI!A467,HLOOKUP(CAPITOLSPECTRUMSİNEMALARI!A467,'[1]SALON PROGRAMI'!$G$36:$G$39,2,FALSE)," "))</f>
        <v xml:space="preserve"> </v>
      </c>
      <c r="BT467" s="45" t="str">
        <f>IF(ISNA('[1]SALON PROGRAMI'!$H$36)," ",IF('[1]SALON PROGRAMI'!$H$36=CAPITOLSPECTRUMSİNEMALARI!A467,HLOOKUP(CAPITOLSPECTRUMSİNEMALARI!A467,'[1]SALON PROGRAMI'!$H$36:$H$39,2,FALSE)," "))</f>
        <v xml:space="preserve"> </v>
      </c>
      <c r="BU467" s="45" t="str">
        <f>IF(ISNA('[1]SALON PROGRAMI'!$I$36)," ",IF('[1]SALON PROGRAMI'!$I$36=CAPITOLSPECTRUMSİNEMALARI!A467,HLOOKUP(CAPITOLSPECTRUMSİNEMALARI!A467,'[1]SALON PROGRAMI'!$I$36:$I$39,2,FALSE)," "))</f>
        <v xml:space="preserve"> </v>
      </c>
      <c r="BV467" s="45" t="str">
        <f>IF(ISNA('[1]SALON PROGRAMI'!$J$36)," ",IF('[1]SALON PROGRAMI'!$J$36=CAPITOLSPECTRUMSİNEMALARI!A467,HLOOKUP(CAPITOLSPECTRUMSİNEMALARI!A467,'[1]SALON PROGRAMI'!$J$36:$J$39,2,FALSE)," "))</f>
        <v xml:space="preserve"> </v>
      </c>
      <c r="BW467" s="44" t="str">
        <f>IF(ISNA('[1]SALON PROGRAMI'!$C$40)," ",IF('[1]SALON PROGRAMI'!$C$40=CAPITOLSPECTRUMSİNEMALARI!A467,HLOOKUP(CAPITOLSPECTRUMSİNEMALARI!A467,'[1]SALON PROGRAMI'!$C$40:$C$43,2,FALSE)," "))</f>
        <v xml:space="preserve"> </v>
      </c>
      <c r="BX467" s="44" t="str">
        <f>IF(ISNA('[1]SALON PROGRAMI'!$D$40)," ",IF('[1]SALON PROGRAMI'!$D$40=CAPITOLSPECTRUMSİNEMALARI!A467,HLOOKUP(CAPITOLSPECTRUMSİNEMALARI!A467,'[1]SALON PROGRAMI'!$D$40:$D$43,2,FALSE)," "))</f>
        <v xml:space="preserve"> </v>
      </c>
      <c r="BY467" s="44" t="str">
        <f>IF(ISNA('[1]SALON PROGRAMI'!$E$40)," ",IF('[1]SALON PROGRAMI'!$E$40=CAPITOLSPECTRUMSİNEMALARI!A467,HLOOKUP(CAPITOLSPECTRUMSİNEMALARI!A467,'[1]SALON PROGRAMI'!$E$40:$E$43,2,FALSE)," "))</f>
        <v xml:space="preserve"> </v>
      </c>
      <c r="BZ467" s="44" t="str">
        <f>IF(ISNA('[1]SALON PROGRAMI'!$F$40)," ",IF('[1]SALON PROGRAMI'!$F$40=CAPITOLSPECTRUMSİNEMALARI!A467,HLOOKUP(CAPITOLSPECTRUMSİNEMALARI!A467,'[1]SALON PROGRAMI'!$F$40:$F$43,2,FALSE)," "))</f>
        <v xml:space="preserve"> </v>
      </c>
      <c r="CA467" s="44" t="str">
        <f>IF(ISNA('[1]SALON PROGRAMI'!$G$40)," ",IF('[1]SALON PROGRAMI'!$G$40=CAPITOLSPECTRUMSİNEMALARI!A467,HLOOKUP(CAPITOLSPECTRUMSİNEMALARI!A467,'[1]SALON PROGRAMI'!$G$40:$G$43,2,FALSE)," "))</f>
        <v xml:space="preserve"> </v>
      </c>
      <c r="CB467" s="44" t="str">
        <f>IF(ISNA('[1]SALON PROGRAMI'!$H$40)," ",IF('[1]SALON PROGRAMI'!$H$40=CAPITOLSPECTRUMSİNEMALARI!A467,HLOOKUP(CAPITOLSPECTRUMSİNEMALARI!A467,'[1]SALON PROGRAMI'!$H$40:$H$43,2,FALSE)," "))</f>
        <v xml:space="preserve"> </v>
      </c>
      <c r="CC467" s="44" t="str">
        <f>IF(ISNA('[1]SALON PROGRAMI'!$I$40)," ",IF('[1]SALON PROGRAMI'!$I$40=CAPITOLSPECTRUMSİNEMALARI!A467,HLOOKUP(CAPITOLSPECTRUMSİNEMALARI!A467,'[1]SALON PROGRAMI'!$I$40:$I$43,2,FALSE)," "))</f>
        <v xml:space="preserve"> </v>
      </c>
      <c r="CD467" s="44" t="str">
        <f>IF(ISNA('[1]SALON PROGRAMI'!$J$40)," ",IF('[1]SALON PROGRAMI'!$J$40=CAPITOLSPECTRUMSİNEMALARI!A467,HLOOKUP(CAPITOLSPECTRUMSİNEMALARI!A467,'[1]SALON PROGRAMI'!$J$40:$J$43,2,FALSE)," "))</f>
        <v xml:space="preserve"> </v>
      </c>
      <c r="CE467" s="46" t="str">
        <f>IF(ISNA('[1]SALON PROGRAMI'!$C$44)," ",IF('[1]SALON PROGRAMI'!$C$44=CAPITOLSPECTRUMSİNEMALARI!A467,HLOOKUP(CAPITOLSPECTRUMSİNEMALARI!A467,'[1]SALON PROGRAMI'!$C$44:$C$47,2,FALSE)," "))</f>
        <v xml:space="preserve"> </v>
      </c>
      <c r="CF467" s="46" t="str">
        <f>IF(ISNA('[1]SALON PROGRAMI'!$D$44)," ",IF('[1]SALON PROGRAMI'!$D$44=CAPITOLSPECTRUMSİNEMALARI!A467,HLOOKUP(CAPITOLSPECTRUMSİNEMALARI!A467,'[1]SALON PROGRAMI'!$D$44:$D$47,2,FALSE)," "))</f>
        <v xml:space="preserve"> </v>
      </c>
      <c r="CG467" s="46" t="str">
        <f>IF(ISNA('[1]SALON PROGRAMI'!$E$44)," ",IF('[1]SALON PROGRAMI'!$E$44=CAPITOLSPECTRUMSİNEMALARI!A467,HLOOKUP(CAPITOLSPECTRUMSİNEMALARI!A467,'[1]SALON PROGRAMI'!$E$44:$E$47,2,FALSE)," "))</f>
        <v xml:space="preserve"> </v>
      </c>
      <c r="CH467" s="46" t="str">
        <f>IF(ISNA('[1]SALON PROGRAMI'!$F$44)," ",IF('[1]SALON PROGRAMI'!$F$44=CAPITOLSPECTRUMSİNEMALARI!A467,HLOOKUP(CAPITOLSPECTRUMSİNEMALARI!A467,'[1]SALON PROGRAMI'!$F$44:$F$47,2,FALSE)," "))</f>
        <v xml:space="preserve"> </v>
      </c>
      <c r="CI467" s="46" t="str">
        <f>IF(ISNA('[1]SALON PROGRAMI'!$G$44)," ",IF('[1]SALON PROGRAMI'!$G$44=CAPITOLSPECTRUMSİNEMALARI!A467,HLOOKUP(CAPITOLSPECTRUMSİNEMALARI!A467,'[1]SALON PROGRAMI'!$G$44:$G$47,2,FALSE)," "))</f>
        <v xml:space="preserve"> </v>
      </c>
      <c r="CJ467" s="46" t="str">
        <f>IF(ISNA('[1]SALON PROGRAMI'!$H$44)," ",IF('[1]SALON PROGRAMI'!$H$44=CAPITOLSPECTRUMSİNEMALARI!A467,HLOOKUP(CAPITOLSPECTRUMSİNEMALARI!A467,'[1]SALON PROGRAMI'!$H$44:$H$47,2,FALSE)," "))</f>
        <v xml:space="preserve"> </v>
      </c>
      <c r="CK467" s="46" t="str">
        <f>IF(ISNA('[1]SALON PROGRAMI'!$I$44)," ",IF('[1]SALON PROGRAMI'!$I$44=CAPITOLSPECTRUMSİNEMALARI!A467,HLOOKUP(CAPITOLSPECTRUMSİNEMALARI!A467,'[1]SALON PROGRAMI'!$I$44:$I$47,2,FALSE)," "))</f>
        <v xml:space="preserve"> </v>
      </c>
      <c r="CL467" s="46" t="str">
        <f>IF(ISNA('[1]SALON PROGRAMI'!$J$44)," ",IF('[1]SALON PROGRAMI'!$J$44=CAPITOLSPECTRUMSİNEMALARI!A467,HLOOKUP(CAPITOLSPECTRUMSİNEMALARI!A467,'[1]SALON PROGRAMI'!$J$44:$J$47,2,FALSE)," "))</f>
        <v xml:space="preserve"> </v>
      </c>
      <c r="CM467" s="47" t="str">
        <f>IF(ISNA('[1]SALON PROGRAMI'!$C$48)," ",IF('[1]SALON PROGRAMI'!$C$48=CAPITOLSPECTRUMSİNEMALARI!A467,HLOOKUP(CAPITOLSPECTRUMSİNEMALARI!A467,'[1]SALON PROGRAMI'!$C$48:$C$51,2,FALSE)," "))</f>
        <v xml:space="preserve"> </v>
      </c>
      <c r="CN467" s="47" t="str">
        <f>IF(ISNA('[1]SALON PROGRAMI'!$D$48)," ",IF('[1]SALON PROGRAMI'!$D$48=CAPITOLSPECTRUMSİNEMALARI!A467,HLOOKUP(CAPITOLSPECTRUMSİNEMALARI!A467,'[1]SALON PROGRAMI'!$D$48:$D$51,2,FALSE)," "))</f>
        <v xml:space="preserve"> </v>
      </c>
      <c r="CO467" s="47" t="str">
        <f>IF(ISNA('[1]SALON PROGRAMI'!$E$48)," ",IF('[1]SALON PROGRAMI'!$E$48=CAPITOLSPECTRUMSİNEMALARI!A467,HLOOKUP(CAPITOLSPECTRUMSİNEMALARI!A467,'[1]SALON PROGRAMI'!$E$48:$E$51,2,FALSE)," "))</f>
        <v xml:space="preserve"> </v>
      </c>
      <c r="CP467" s="47" t="str">
        <f>IF(ISNA('[1]SALON PROGRAMI'!$F$48)," ",IF('[1]SALON PROGRAMI'!$F$48=CAPITOLSPECTRUMSİNEMALARI!A467,HLOOKUP(CAPITOLSPECTRUMSİNEMALARI!A467,'[1]SALON PROGRAMI'!$F$48:$F$51,2,FALSE)," "))</f>
        <v xml:space="preserve"> </v>
      </c>
      <c r="CQ467" s="47" t="str">
        <f>IF(ISNA('[1]SALON PROGRAMI'!$G$48)," ",IF('[1]SALON PROGRAMI'!$G$48=CAPITOLSPECTRUMSİNEMALARI!A467,HLOOKUP(CAPITOLSPECTRUMSİNEMALARI!A467,'[1]SALON PROGRAMI'!$G$48:$G$51,2,FALSE)," "))</f>
        <v xml:space="preserve"> </v>
      </c>
      <c r="CR467" s="47" t="str">
        <f>IF(ISNA('[1]SALON PROGRAMI'!$H$48)," ",IF('[1]SALON PROGRAMI'!$H$48=CAPITOLSPECTRUMSİNEMALARI!A467,HLOOKUP(CAPITOLSPECTRUMSİNEMALARI!A467,'[1]SALON PROGRAMI'!$H$48:$H$51,2,FALSE)," "))</f>
        <v xml:space="preserve"> </v>
      </c>
      <c r="CS467" s="47" t="str">
        <f>IF(ISNA('[1]SALON PROGRAMI'!$I$48)," ",IF('[1]SALON PROGRAMI'!$I$48=CAPITOLSPECTRUMSİNEMALARI!A467,HLOOKUP(CAPITOLSPECTRUMSİNEMALARI!A467,'[1]SALON PROGRAMI'!$I$48:$I$51,2,FALSE)," "))</f>
        <v xml:space="preserve"> </v>
      </c>
      <c r="CT467" s="47" t="str">
        <f>IF(ISNA('[1]SALON PROGRAMI'!$J$48)," ",IF('[1]SALON PROGRAMI'!$J$48=CAPITOLSPECTRUMSİNEMALARI!A467,HLOOKUP(CAPITOLSPECTRUMSİNEMALARI!A467,'[1]SALON PROGRAMI'!$J$48:$J$51,2,FALSE)," "))</f>
        <v xml:space="preserve"> </v>
      </c>
    </row>
    <row r="468" spans="1:98" x14ac:dyDescent="0.25">
      <c r="A468" s="42" t="str">
        <f t="shared" si="6"/>
        <v>Küçük Prens (3D-Türkçe)</v>
      </c>
      <c r="B468" s="43"/>
      <c r="C468" s="44" t="str">
        <f>IF(ISNA('[1]SALON PROGRAMI'!$C$4)," ",IF('[1]SALON PROGRAMI'!$C$4=CAPITOLSPECTRUMSİNEMALARI!A468,HLOOKUP(CAPITOLSPECTRUMSİNEMALARI!A468,'[1]SALON PROGRAMI'!$C$4:$C$7,2,FALSE)," "))</f>
        <v xml:space="preserve"> </v>
      </c>
      <c r="D468" s="44" t="str">
        <f>IF(ISNA('[1]SALON PROGRAMI'!$D$4)," ",IF('[1]SALON PROGRAMI'!$D$4=CAPITOLSPECTRUMSİNEMALARI!A468,HLOOKUP(CAPITOLSPECTRUMSİNEMALARI!A468,'[1]SALON PROGRAMI'!$D$4:$D$7,2,FALSE)," "))</f>
        <v xml:space="preserve"> </v>
      </c>
      <c r="E468" s="44" t="str">
        <f>IF(ISNA('[1]SALON PROGRAMI'!$E$4)," ",IF('[1]SALON PROGRAMI'!$E$4=CAPITOLSPECTRUMSİNEMALARI!A468,HLOOKUP(CAPITOLSPECTRUMSİNEMALARI!A468,'[1]SALON PROGRAMI'!$E$4:$E$7,2,FALSE)," "))</f>
        <v xml:space="preserve"> </v>
      </c>
      <c r="F468" s="44" t="str">
        <f>IF(ISNA('[1]SALON PROGRAMI'!$F$4)," ",IF('[1]SALON PROGRAMI'!$F$4=CAPITOLSPECTRUMSİNEMALARI!A468,HLOOKUP(CAPITOLSPECTRUMSİNEMALARI!A468,'[1]SALON PROGRAMI'!$F$4:$F$7,2,FALSE)," "))</f>
        <v xml:space="preserve"> </v>
      </c>
      <c r="G468" s="44" t="str">
        <f>IF(ISNA('[1]SALON PROGRAMI'!$G$4)," ",IF('[1]SALON PROGRAMI'!$G$4=CAPITOLSPECTRUMSİNEMALARI!A468,HLOOKUP(CAPITOLSPECTRUMSİNEMALARI!A468,'[1]SALON PROGRAMI'!$G$4:$G$7,2,FALSE)," "))</f>
        <v xml:space="preserve"> </v>
      </c>
      <c r="H468" s="44" t="str">
        <f>IF(ISNA('[1]SALON PROGRAMI'!$H$4)," ",IF('[1]SALON PROGRAMI'!$H$4=CAPITOLSPECTRUMSİNEMALARI!A468,HLOOKUP(CAPITOLSPECTRUMSİNEMALARI!A468,'[1]SALON PROGRAMI'!$H$4:$H$7,2,FALSE)," "))</f>
        <v xml:space="preserve"> </v>
      </c>
      <c r="I468" s="44" t="str">
        <f>IF(ISNA('[1]SALON PROGRAMI'!$I$4)," ",IF('[1]SALON PROGRAMI'!$I$4=CAPITOLSPECTRUMSİNEMALARI!A468,HLOOKUP(CAPITOLSPECTRUMSİNEMALARI!A468,'[1]SALON PROGRAMI'!$I$4:$I$7,2,FALSE)," "))</f>
        <v xml:space="preserve"> </v>
      </c>
      <c r="J468" s="44" t="str">
        <f>IF(ISNA('[1]SALON PROGRAMI'!$J$4)," ",IF('[1]SALON PROGRAMI'!$J$4=CAPITOLSPECTRUMSİNEMALARI!A468,HLOOKUP(CAPITOLSPECTRUMSİNEMALARI!A468,'[1]SALON PROGRAMI'!$J$4:$J$7,2,FALSE)," "))</f>
        <v xml:space="preserve"> </v>
      </c>
      <c r="K468" s="45">
        <f>IF(ISNA('[1]SALON PROGRAMI'!$C$8)," ",IF('[1]SALON PROGRAMI'!$C$8=CAPITOLSPECTRUMSİNEMALARI!A468,HLOOKUP(CAPITOLSPECTRUMSİNEMALARI!A468,'[1]SALON PROGRAMI'!$C$8:$C$11,2,FALSE)," "))</f>
        <v>0.45833333333333331</v>
      </c>
      <c r="L468" s="45">
        <f>IF(ISNA('[1]SALON PROGRAMI'!$D$8)," ",IF('[1]SALON PROGRAMI'!$D$8=CAPITOLSPECTRUMSİNEMALARI!A468,HLOOKUP(CAPITOLSPECTRUMSİNEMALARI!A468,'[1]SALON PROGRAMI'!$D$8:$D$11,2,FALSE)," "))</f>
        <v>0.55208333333333337</v>
      </c>
      <c r="M468" s="45" t="str">
        <f>IF(ISNA('[1]SALON PROGRAMI'!$E$8)," ",IF('[1]SALON PROGRAMI'!$E$8=CAPITOLSPECTRUMSİNEMALARI!A468,HLOOKUP(CAPITOLSPECTRUMSİNEMALARI!A468,'[1]SALON PROGRAMI'!$E$8:$E$11,2,FALSE)," "))</f>
        <v xml:space="preserve"> </v>
      </c>
      <c r="N468" s="45">
        <f>IF(ISNA('[1]SALON PROGRAMI'!$F$8)," ",IF('[1]SALON PROGRAMI'!$F$8=CAPITOLSPECTRUMSİNEMALARI!A468,HLOOKUP(CAPITOLSPECTRUMSİNEMALARI!A468,'[1]SALON PROGRAMI'!$F$8:$F$11,2,FALSE)," "))</f>
        <v>0.73958333333333337</v>
      </c>
      <c r="O468" s="45" t="str">
        <f>IF(ISNA('[1]SALON PROGRAMI'!$G$8)," ",IF('[1]SALON PROGRAMI'!$G$8=CAPITOLSPECTRUMSİNEMALARI!A468,HLOOKUP(CAPITOLSPECTRUMSİNEMALARI!A468,'[1]SALON PROGRAMI'!$G$8:$G$11,2,FALSE)," "))</f>
        <v xml:space="preserve"> </v>
      </c>
      <c r="P468" s="45" t="str">
        <f>IF(ISNA('[1]SALON PROGRAMI'!$H$8)," ",IF('[1]SALON PROGRAMI'!$H$8=CAPITOLSPECTRUMSİNEMALARI!A468,HLOOKUP(CAPITOLSPECTRUMSİNEMALARI!A468,'[1]SALON PROGRAMI'!$H$8:$H$11,2,FALSE)," "))</f>
        <v xml:space="preserve"> </v>
      </c>
      <c r="Q468" s="45" t="str">
        <f>IF(ISNA('[1]SALON PROGRAMI'!$I$8)," ",IF('[1]SALON PROGRAMI'!$I$8=CAPITOLSPECTRUMSİNEMALARI!A468,HLOOKUP(CAPITOLSPECTRUMSİNEMALARI!A468,'[1]SALON PROGRAMI'!$I$8:$I$11,2,FALSE)," "))</f>
        <v xml:space="preserve"> </v>
      </c>
      <c r="R468" s="45" t="str">
        <f>IF(ISNA('[1]SALON PROGRAMI'!$J$8)," ",IF('[1]SALON PROGRAMI'!$J$8=CAPITOLSPECTRUMSİNEMALARI!A468,HLOOKUP(CAPITOLSPECTRUMSİNEMALARI!A468,'[1]SALON PROGRAMI'!$J$8:$J$11,2,FALSE)," "))</f>
        <v xml:space="preserve"> </v>
      </c>
      <c r="S468" s="46" t="str">
        <f>IF(ISNA('[1]SALON PROGRAMI'!$C$12)," ",IF('[1]SALON PROGRAMI'!$C$12=CAPITOLSPECTRUMSİNEMALARI!A468,HLOOKUP(CAPITOLSPECTRUMSİNEMALARI!A468,'[1]SALON PROGRAMI'!$C$12:$C$15,2,FALSE)," "))</f>
        <v xml:space="preserve"> </v>
      </c>
      <c r="T468" s="46" t="str">
        <f>IF(ISNA('[1]SALON PROGRAMI'!$D$12)," ",IF('[1]SALON PROGRAMI'!$D$12=CAPITOLSPECTRUMSİNEMALARI!A468,HLOOKUP(CAPITOLSPECTRUMSİNEMALARI!A468,'[1]SALON PROGRAMI'!$D$12:$D$15,2,FALSE)," "))</f>
        <v xml:space="preserve"> </v>
      </c>
      <c r="U468" s="46" t="str">
        <f>IF(ISNA('[1]SALON PROGRAMI'!$E$12)," ",IF('[1]SALON PROGRAMI'!$E$12=CAPITOLSPECTRUMSİNEMALARI!A468,HLOOKUP(CAPITOLSPECTRUMSİNEMALARI!A468,'[1]SALON PROGRAMI'!$E$12:$E$15,2,FALSE)," "))</f>
        <v xml:space="preserve"> </v>
      </c>
      <c r="V468" s="46" t="str">
        <f>IF(ISNA('[1]SALON PROGRAMI'!$F$12)," ",IF('[1]SALON PROGRAMI'!$F$12=CAPITOLSPECTRUMSİNEMALARI!A468,HLOOKUP(CAPITOLSPECTRUMSİNEMALARI!A468,'[1]SALON PROGRAMI'!$F$12:$F$15,2,FALSE)," "))</f>
        <v xml:space="preserve"> </v>
      </c>
      <c r="W468" s="46" t="str">
        <f>IF(ISNA('[1]SALON PROGRAMI'!$G$12)," ",IF('[1]SALON PROGRAMI'!$G$12=CAPITOLSPECTRUMSİNEMALARI!A468,HLOOKUP(CAPITOLSPECTRUMSİNEMALARI!A468,'[1]SALON PROGRAMI'!$G$12:$G$15,2,FALSE)," "))</f>
        <v xml:space="preserve"> </v>
      </c>
      <c r="X468" s="46" t="str">
        <f>IF(ISNA('[1]SALON PROGRAMI'!$H$12)," ",IF('[1]SALON PROGRAMI'!$H$12=CAPITOLSPECTRUMSİNEMALARI!A468,HLOOKUP(CAPITOLSPECTRUMSİNEMALARI!A468,'[1]SALON PROGRAMI'!$H$12:$H$15,2,FALSE)," "))</f>
        <v xml:space="preserve"> </v>
      </c>
      <c r="Y468" s="46" t="str">
        <f>IF(ISNA('[1]SALON PROGRAMI'!$I$12)," ",IF('[1]SALON PROGRAMI'!$I$12=CAPITOLSPECTRUMSİNEMALARI!A468,HLOOKUP(CAPITOLSPECTRUMSİNEMALARI!A468,'[1]SALON PROGRAMI'!$I$12:$I$15,2,FALSE)," "))</f>
        <v xml:space="preserve"> </v>
      </c>
      <c r="Z468" s="46" t="str">
        <f>IF(ISNA('[1]SALON PROGRAMI'!$J$12)," ",IF('[1]SALON PROGRAMI'!$J$12=CAPITOLSPECTRUMSİNEMALARI!A468,HLOOKUP(CAPITOLSPECTRUMSİNEMALARI!A468,'[1]SALON PROGRAMI'!$J$12:$J$15,2,FALSE)," "))</f>
        <v xml:space="preserve"> </v>
      </c>
      <c r="AA468" s="47" t="str">
        <f>IF(ISNA('[1]SALON PROGRAMI'!$C$16)," ",IF('[1]SALON PROGRAMI'!$C$16=CAPITOLSPECTRUMSİNEMALARI!A468,HLOOKUP(CAPITOLSPECTRUMSİNEMALARI!A468,'[1]SALON PROGRAMI'!$C$16:$C$19,2,FALSE)," "))</f>
        <v xml:space="preserve"> </v>
      </c>
      <c r="AB468" s="47" t="str">
        <f>IF(ISNA('[1]SALON PROGRAMI'!$D$16)," ",IF('[1]SALON PROGRAMI'!$D$16=CAPITOLSPECTRUMSİNEMALARI!A468,HLOOKUP(CAPITOLSPECTRUMSİNEMALARI!A468,'[1]SALON PROGRAMI'!$D$16:$D$19,2,FALSE)," "))</f>
        <v xml:space="preserve"> </v>
      </c>
      <c r="AC468" s="47" t="str">
        <f>IF(ISNA('[1]SALON PROGRAMI'!$E$16)," ",IF('[1]SALON PROGRAMI'!$E$16=CAPITOLSPECTRUMSİNEMALARI!A468,HLOOKUP(CAPITOLSPECTRUMSİNEMALARI!A468,'[1]SALON PROGRAMI'!$E$16:$E$19,2,FALSE)," "))</f>
        <v xml:space="preserve"> </v>
      </c>
      <c r="AD468" s="47" t="str">
        <f>IF(ISNA('[1]SALON PROGRAMI'!$F$16)," ",IF('[1]SALON PROGRAMI'!$F$16=CAPITOLSPECTRUMSİNEMALARI!A468,HLOOKUP(CAPITOLSPECTRUMSİNEMALARI!A468,'[1]SALON PROGRAMI'!$F$16:$F$19,2,FALSE)," "))</f>
        <v xml:space="preserve"> </v>
      </c>
      <c r="AE468" s="47" t="str">
        <f>IF(ISNA('[1]SALON PROGRAMI'!$G$16)," ",IF('[1]SALON PROGRAMI'!$G$16=CAPITOLSPECTRUMSİNEMALARI!A468,HLOOKUP(CAPITOLSPECTRUMSİNEMALARI!A468,'[1]SALON PROGRAMI'!$G$16:$G$19,2,FALSE)," "))</f>
        <v xml:space="preserve"> </v>
      </c>
      <c r="AF468" s="47" t="str">
        <f>IF(ISNA('[1]SALON PROGRAMI'!$H$16)," ",IF('[1]SALON PROGRAMI'!$H$16=CAPITOLSPECTRUMSİNEMALARI!A468,HLOOKUP(CAPITOLSPECTRUMSİNEMALARI!A468,'[1]SALON PROGRAMI'!$H$16:$H$19,2,FALSE)," "))</f>
        <v xml:space="preserve"> </v>
      </c>
      <c r="AG468" s="47" t="str">
        <f>IF(ISNA('[1]SALON PROGRAMI'!$I$16)," ",IF('[1]SALON PROGRAMI'!$I$16=CAPITOLSPECTRUMSİNEMALARI!A468,HLOOKUP(CAPITOLSPECTRUMSİNEMALARI!A468,'[1]SALON PROGRAMI'!$I$16:$I$19,2,FALSE)," "))</f>
        <v xml:space="preserve"> </v>
      </c>
      <c r="AH468" s="47" t="str">
        <f>IF(ISNA('[1]SALON PROGRAMI'!$J$16)," ",IF('[1]SALON PROGRAMI'!$J$16=CAPITOLSPECTRUMSİNEMALARI!A468,HLOOKUP(CAPITOLSPECTRUMSİNEMALARI!A468,'[1]SALON PROGRAMI'!$J$16:$J$19,2,FALSE)," "))</f>
        <v xml:space="preserve"> </v>
      </c>
      <c r="AI468" s="45" t="str">
        <f>IF(ISNA('[1]SALON PROGRAMI'!$C$20)," ",IF('[1]SALON PROGRAMI'!$C$20=CAPITOLSPECTRUMSİNEMALARI!A468,HLOOKUP(CAPITOLSPECTRUMSİNEMALARI!A468,'[1]SALON PROGRAMI'!$C$20:$C$23,2,FALSE)," "))</f>
        <v xml:space="preserve"> </v>
      </c>
      <c r="AJ468" s="45" t="str">
        <f>IF(ISNA('[1]SALON PROGRAMI'!$D$20)," ",IF('[1]SALON PROGRAMI'!$D$20=CAPITOLSPECTRUMSİNEMALARI!A468,HLOOKUP(CAPITOLSPECTRUMSİNEMALARI!A468,'[1]SALON PROGRAMI'!$D$20:$D$23,2,FALSE)," "))</f>
        <v xml:space="preserve"> </v>
      </c>
      <c r="AK468" s="45" t="str">
        <f>IF(ISNA('[1]SALON PROGRAMI'!$E$20)," ",IF('[1]SALON PROGRAMI'!$E$20=CAPITOLSPECTRUMSİNEMALARI!A468,HLOOKUP(CAPITOLSPECTRUMSİNEMALARI!A468,'[1]SALON PROGRAMI'!$E$20:$E$23,2,FALSE)," "))</f>
        <v xml:space="preserve"> </v>
      </c>
      <c r="AL468" s="45" t="str">
        <f>IF(ISNA('[1]SALON PROGRAMI'!$F$20)," ",IF('[1]SALON PROGRAMI'!$F$20=CAPITOLSPECTRUMSİNEMALARI!A468,HLOOKUP(CAPITOLSPECTRUMSİNEMALARI!A468,'[1]SALON PROGRAMI'!$F$20:$F$23,2,FALSE)," "))</f>
        <v xml:space="preserve"> </v>
      </c>
      <c r="AM468" s="45" t="str">
        <f>IF(ISNA('[1]SALON PROGRAMI'!$G$20)," ",IF('[1]SALON PROGRAMI'!$G$20=CAPITOLSPECTRUMSİNEMALARI!A468,HLOOKUP(CAPITOLSPECTRUMSİNEMALARI!A468,'[1]SALON PROGRAMI'!$G$20:$G$23,2,FALSE)," "))</f>
        <v xml:space="preserve"> </v>
      </c>
      <c r="AN468" s="45" t="str">
        <f>IF(ISNA('[1]SALON PROGRAMI'!$H$20)," ",IF('[1]SALON PROGRAMI'!$H$20=CAPITOLSPECTRUMSİNEMALARI!A468,HLOOKUP(CAPITOLSPECTRUMSİNEMALARI!A468,'[1]SALON PROGRAMI'!$H$20:$H$23,2,FALSE)," "))</f>
        <v xml:space="preserve"> </v>
      </c>
      <c r="AO468" s="45" t="str">
        <f>IF(ISNA('[1]SALON PROGRAMI'!$I$20)," ",IF('[1]SALON PROGRAMI'!$I$20=CAPITOLSPECTRUMSİNEMALARI!A468,HLOOKUP(CAPITOLSPECTRUMSİNEMALARI!A468,'[1]SALON PROGRAMI'!$I$20:$I$23,2,FALSE)," "))</f>
        <v xml:space="preserve"> </v>
      </c>
      <c r="AP468" s="45" t="str">
        <f>IF(ISNA('[1]SALON PROGRAMI'!$J$20)," ",IF('[1]SALON PROGRAMI'!$J$20=CAPITOLSPECTRUMSİNEMALARI!A468,HLOOKUP(CAPITOLSPECTRUMSİNEMALARI!A468,'[1]SALON PROGRAMI'!$J$20:$J$23,2,FALSE)," "))</f>
        <v xml:space="preserve"> </v>
      </c>
      <c r="AQ468" s="44" t="str">
        <f>IF(ISNA('[1]SALON PROGRAMI'!$C$24)," ",IF('[1]SALON PROGRAMI'!$C$24=CAPITOLSPECTRUMSİNEMALARI!A468,HLOOKUP(CAPITOLSPECTRUMSİNEMALARI!A468,'[1]SALON PROGRAMI'!$C$24:$C$27,2,FALSE)," "))</f>
        <v xml:space="preserve"> </v>
      </c>
      <c r="AR468" s="44" t="str">
        <f>IF(ISNA('[1]SALON PROGRAMI'!$D$24)," ",IF('[1]SALON PROGRAMI'!$D$24=CAPITOLSPECTRUMSİNEMALARI!A468,HLOOKUP(CAPITOLSPECTRUMSİNEMALARI!A468,'[1]SALON PROGRAMI'!$D$24:$D$27,2,FALSE)," "))</f>
        <v xml:space="preserve"> </v>
      </c>
      <c r="AS468" s="44" t="str">
        <f>IF(ISNA('[1]SALON PROGRAMI'!$E$24)," ",IF('[1]SALON PROGRAMI'!$E$24=CAPITOLSPECTRUMSİNEMALARI!A468,HLOOKUP(CAPITOLSPECTRUMSİNEMALARI!A468,'[1]SALON PROGRAMI'!$E$24:$E$27,2,FALSE)," "))</f>
        <v xml:space="preserve"> </v>
      </c>
      <c r="AT468" s="44" t="str">
        <f>IF(ISNA('[1]SALON PROGRAMI'!$F$24)," ",IF('[1]SALON PROGRAMI'!$F$24=CAPITOLSPECTRUMSİNEMALARI!A468,HLOOKUP(CAPITOLSPECTRUMSİNEMALARI!A468,'[1]SALON PROGRAMI'!$F$24:$F$27,2,FALSE)," "))</f>
        <v xml:space="preserve"> </v>
      </c>
      <c r="AU468" s="44" t="str">
        <f>IF(ISNA('[1]SALON PROGRAMI'!$G$24)," ",IF('[1]SALON PROGRAMI'!$G$24=CAPITOLSPECTRUMSİNEMALARI!A468,HLOOKUP(CAPITOLSPECTRUMSİNEMALARI!A468,'[1]SALON PROGRAMI'!$G$24:$G$27,2,FALSE)," "))</f>
        <v xml:space="preserve"> </v>
      </c>
      <c r="AV468" s="44" t="str">
        <f>IF(ISNA('[1]SALON PROGRAMI'!$H$24)," ",IF('[1]SALON PROGRAMI'!$H$24=CAPITOLSPECTRUMSİNEMALARI!A468,HLOOKUP(CAPITOLSPECTRUMSİNEMALARI!A468,'[1]SALON PROGRAMI'!$H$24:$H$27,2,FALSE)," "))</f>
        <v xml:space="preserve"> </v>
      </c>
      <c r="AW468" s="44" t="str">
        <f>IF(ISNA('[1]SALON PROGRAMI'!$I$24)," ",IF('[1]SALON PROGRAMI'!$I$24=CAPITOLSPECTRUMSİNEMALARI!A468,HLOOKUP(CAPITOLSPECTRUMSİNEMALARI!A468,'[1]SALON PROGRAMI'!$I$24:$I$27,2,FALSE)," "))</f>
        <v xml:space="preserve"> </v>
      </c>
      <c r="AX468" s="44" t="str">
        <f>IF(ISNA('[1]SALON PROGRAMI'!$J$24)," ",IF('[1]SALON PROGRAMI'!$J$24=CAPITOLSPECTRUMSİNEMALARI!A468,HLOOKUP(CAPITOLSPECTRUMSİNEMALARI!A468,'[1]SALON PROGRAMI'!$J$24:$J$27,2,FALSE)," "))</f>
        <v xml:space="preserve"> </v>
      </c>
      <c r="AY468" s="46" t="str">
        <f>IF(ISNA('[1]SALON PROGRAMI'!$C$28)," ",IF('[1]SALON PROGRAMI'!$C$28=CAPITOLSPECTRUMSİNEMALARI!A468,HLOOKUP(CAPITOLSPECTRUMSİNEMALARI!A468,'[1]SALON PROGRAMI'!$C$28:$C$31,2,FALSE)," "))</f>
        <v xml:space="preserve"> </v>
      </c>
      <c r="AZ468" s="46" t="str">
        <f>IF(ISNA('[1]SALON PROGRAMI'!$D$28)," ",IF('[1]SALON PROGRAMI'!$D$28=CAPITOLSPECTRUMSİNEMALARI!A468,HLOOKUP(CAPITOLSPECTRUMSİNEMALARI!A468,'[1]SALON PROGRAMI'!$D$28:$D$31,2,FALSE)," "))</f>
        <v xml:space="preserve"> </v>
      </c>
      <c r="BA468" s="46" t="str">
        <f>IF(ISNA('[1]SALON PROGRAMI'!$E$28)," ",IF('[1]SALON PROGRAMI'!$E$28=CAPITOLSPECTRUMSİNEMALARI!A468,HLOOKUP(CAPITOLSPECTRUMSİNEMALARI!A468,'[1]SALON PROGRAMI'!$E$28:$E$31,2,FALSE)," "))</f>
        <v xml:space="preserve"> </v>
      </c>
      <c r="BB468" s="46" t="str">
        <f>IF(ISNA('[1]SALON PROGRAMI'!$F$28)," ",IF('[1]SALON PROGRAMI'!$F$28=CAPITOLSPECTRUMSİNEMALARI!A468,HLOOKUP(CAPITOLSPECTRUMSİNEMALARI!A468,'[1]SALON PROGRAMI'!$F$28:$F$31,2,FALSE)," "))</f>
        <v xml:space="preserve"> </v>
      </c>
      <c r="BC468" s="46" t="str">
        <f>IF(ISNA('[1]SALON PROGRAMI'!$G$28)," ",IF('[1]SALON PROGRAMI'!$G$28=CAPITOLSPECTRUMSİNEMALARI!A468,HLOOKUP(CAPITOLSPECTRUMSİNEMALARI!A468,'[1]SALON PROGRAMI'!$G$28:$G$31,2,FALSE)," "))</f>
        <v xml:space="preserve"> </v>
      </c>
      <c r="BD468" s="46" t="str">
        <f>IF(ISNA('[1]SALON PROGRAMI'!$H$28)," ",IF('[1]SALON PROGRAMI'!$H$28=CAPITOLSPECTRUMSİNEMALARI!A468,HLOOKUP(CAPITOLSPECTRUMSİNEMALARI!A468,'[1]SALON PROGRAMI'!$H$28:$H$31,2,FALSE)," "))</f>
        <v xml:space="preserve"> </v>
      </c>
      <c r="BE468" s="46" t="str">
        <f>IF(ISNA('[1]SALON PROGRAMI'!$I$28)," ",IF('[1]SALON PROGRAMI'!$I$28=CAPITOLSPECTRUMSİNEMALARI!A468,HLOOKUP(CAPITOLSPECTRUMSİNEMALARI!A468,'[1]SALON PROGRAMI'!$I$28:$I$31,2,FALSE)," "))</f>
        <v xml:space="preserve"> </v>
      </c>
      <c r="BF468" s="46" t="str">
        <f>IF(ISNA('[1]SALON PROGRAMI'!$J$28)," ",IF('[1]SALON PROGRAMI'!$J$28=CAPITOLSPECTRUMSİNEMALARI!A468,HLOOKUP(CAPITOLSPECTRUMSİNEMALARI!A468,'[1]SALON PROGRAMI'!$J$28:$J$31,2,FALSE)," "))</f>
        <v xml:space="preserve"> </v>
      </c>
      <c r="BG468" s="47" t="str">
        <f>IF(ISNA('[1]SALON PROGRAMI'!$C$32)," ",IF('[1]SALON PROGRAMI'!$C$32=CAPITOLSPECTRUMSİNEMALARI!A468,HLOOKUP(CAPITOLSPECTRUMSİNEMALARI!A468,'[1]SALON PROGRAMI'!$C$32:$C$35,2,FALSE)," "))</f>
        <v xml:space="preserve"> </v>
      </c>
      <c r="BH468" s="47" t="str">
        <f>IF(ISNA('[1]SALON PROGRAMI'!$D$32)," ",IF('[1]SALON PROGRAMI'!$D$32=CAPITOLSPECTRUMSİNEMALARI!A468,HLOOKUP(CAPITOLSPECTRUMSİNEMALARI!A468,'[1]SALON PROGRAMI'!$D$32:$D$35,2,FALSE)," "))</f>
        <v xml:space="preserve"> </v>
      </c>
      <c r="BI468" s="47" t="str">
        <f>IF(ISNA('[1]SALON PROGRAMI'!$E$32)," ",IF('[1]SALON PROGRAMI'!$E$32=CAPITOLSPECTRUMSİNEMALARI!A468,HLOOKUP(CAPITOLSPECTRUMSİNEMALARI!A468,'[1]SALON PROGRAMI'!$E$32:$E$35,2,FALSE)," "))</f>
        <v xml:space="preserve"> </v>
      </c>
      <c r="BJ468" s="47" t="str">
        <f>IF(ISNA('[1]SALON PROGRAMI'!$F$32)," ",IF('[1]SALON PROGRAMI'!$F$32=CAPITOLSPECTRUMSİNEMALARI!A468,HLOOKUP(CAPITOLSPECTRUMSİNEMALARI!A468,'[1]SALON PROGRAMI'!$F$32:$F$35,2,FALSE)," "))</f>
        <v xml:space="preserve"> </v>
      </c>
      <c r="BK468" s="47" t="str">
        <f>IF(ISNA('[1]SALON PROGRAMI'!$G$32)," ",IF('[1]SALON PROGRAMI'!$G$32=CAPITOLSPECTRUMSİNEMALARI!A468,HLOOKUP(CAPITOLSPECTRUMSİNEMALARI!A468,'[1]SALON PROGRAMI'!$G$32:$G$35,2,FALSE)," "))</f>
        <v xml:space="preserve"> </v>
      </c>
      <c r="BL468" s="47" t="str">
        <f>IF(ISNA('[1]SALON PROGRAMI'!$H$32)," ",IF('[1]SALON PROGRAMI'!$H$32=CAPITOLSPECTRUMSİNEMALARI!A468,HLOOKUP(CAPITOLSPECTRUMSİNEMALARI!A468,'[1]SALON PROGRAMI'!$H$32:$H$35,2,FALSE)," "))</f>
        <v xml:space="preserve"> </v>
      </c>
      <c r="BM468" s="47" t="str">
        <f>IF(ISNA('[1]SALON PROGRAMI'!$I$32)," ",IF('[1]SALON PROGRAMI'!$I$32=CAPITOLSPECTRUMSİNEMALARI!A468,HLOOKUP(CAPITOLSPECTRUMSİNEMALARI!A468,'[1]SALON PROGRAMI'!$I$32:$I$35,2,FALSE)," "))</f>
        <v xml:space="preserve"> </v>
      </c>
      <c r="BN468" s="47" t="str">
        <f>IF(ISNA('[1]SALON PROGRAMI'!$J$32)," ",IF('[1]SALON PROGRAMI'!$J$32=CAPITOLSPECTRUMSİNEMALARI!A468,HLOOKUP(CAPITOLSPECTRUMSİNEMALARI!A468,'[1]SALON PROGRAMI'!$J$32:$J$35,2,FALSE)," "))</f>
        <v xml:space="preserve"> </v>
      </c>
      <c r="BO468" s="45" t="str">
        <f>IF(ISNA('[1]SALON PROGRAMI'!$C$36)," ",IF('[1]SALON PROGRAMI'!$C$36=CAPITOLSPECTRUMSİNEMALARI!A468,HLOOKUP(CAPITOLSPECTRUMSİNEMALARI!A468,'[1]SALON PROGRAMI'!$C$36:$C$39,2,FALSE)," "))</f>
        <v xml:space="preserve"> </v>
      </c>
      <c r="BP468" s="45" t="str">
        <f>IF(ISNA('[1]SALON PROGRAMI'!$D$36)," ",IF('[1]SALON PROGRAMI'!$D$36=CAPITOLSPECTRUMSİNEMALARI!A468,HLOOKUP(CAPITOLSPECTRUMSİNEMALARI!A468,'[1]SALON PROGRAMI'!$D$36:$D$39,2,FALSE)," "))</f>
        <v xml:space="preserve"> </v>
      </c>
      <c r="BQ468" s="45" t="str">
        <f>IF(ISNA('[1]SALON PROGRAMI'!$E$36)," ",IF('[1]SALON PROGRAMI'!$E$36=CAPITOLSPECTRUMSİNEMALARI!A468,HLOOKUP(CAPITOLSPECTRUMSİNEMALARI!A468,'[1]SALON PROGRAMI'!$E$36:$E$39,2,FALSE)," "))</f>
        <v xml:space="preserve"> </v>
      </c>
      <c r="BR468" s="45" t="str">
        <f>IF(ISNA('[1]SALON PROGRAMI'!$F$36)," ",IF('[1]SALON PROGRAMI'!$F$36=CAPITOLSPECTRUMSİNEMALARI!A468,HLOOKUP(CAPITOLSPECTRUMSİNEMALARI!A468,'[1]SALON PROGRAMI'!$F$36:$F$39,2,FALSE)," "))</f>
        <v xml:space="preserve"> </v>
      </c>
      <c r="BS468" s="45" t="str">
        <f>IF(ISNA('[1]SALON PROGRAMI'!$G$36)," ",IF('[1]SALON PROGRAMI'!$G$36=CAPITOLSPECTRUMSİNEMALARI!A468,HLOOKUP(CAPITOLSPECTRUMSİNEMALARI!A468,'[1]SALON PROGRAMI'!$G$36:$G$39,2,FALSE)," "))</f>
        <v xml:space="preserve"> </v>
      </c>
      <c r="BT468" s="45" t="str">
        <f>IF(ISNA('[1]SALON PROGRAMI'!$H$36)," ",IF('[1]SALON PROGRAMI'!$H$36=CAPITOLSPECTRUMSİNEMALARI!A468,HLOOKUP(CAPITOLSPECTRUMSİNEMALARI!A468,'[1]SALON PROGRAMI'!$H$36:$H$39,2,FALSE)," "))</f>
        <v xml:space="preserve"> </v>
      </c>
      <c r="BU468" s="45" t="str">
        <f>IF(ISNA('[1]SALON PROGRAMI'!$I$36)," ",IF('[1]SALON PROGRAMI'!$I$36=CAPITOLSPECTRUMSİNEMALARI!A468,HLOOKUP(CAPITOLSPECTRUMSİNEMALARI!A468,'[1]SALON PROGRAMI'!$I$36:$I$39,2,FALSE)," "))</f>
        <v xml:space="preserve"> </v>
      </c>
      <c r="BV468" s="45" t="str">
        <f>IF(ISNA('[1]SALON PROGRAMI'!$J$36)," ",IF('[1]SALON PROGRAMI'!$J$36=CAPITOLSPECTRUMSİNEMALARI!A468,HLOOKUP(CAPITOLSPECTRUMSİNEMALARI!A468,'[1]SALON PROGRAMI'!$J$36:$J$39,2,FALSE)," "))</f>
        <v xml:space="preserve"> </v>
      </c>
      <c r="BW468" s="44" t="str">
        <f>IF(ISNA('[1]SALON PROGRAMI'!$C$40)," ",IF('[1]SALON PROGRAMI'!$C$40=CAPITOLSPECTRUMSİNEMALARI!A468,HLOOKUP(CAPITOLSPECTRUMSİNEMALARI!A468,'[1]SALON PROGRAMI'!$C$40:$C$43,2,FALSE)," "))</f>
        <v xml:space="preserve"> </v>
      </c>
      <c r="BX468" s="44" t="str">
        <f>IF(ISNA('[1]SALON PROGRAMI'!$D$40)," ",IF('[1]SALON PROGRAMI'!$D$40=CAPITOLSPECTRUMSİNEMALARI!A468,HLOOKUP(CAPITOLSPECTRUMSİNEMALARI!A468,'[1]SALON PROGRAMI'!$D$40:$D$43,2,FALSE)," "))</f>
        <v xml:space="preserve"> </v>
      </c>
      <c r="BY468" s="44" t="str">
        <f>IF(ISNA('[1]SALON PROGRAMI'!$E$40)," ",IF('[1]SALON PROGRAMI'!$E$40=CAPITOLSPECTRUMSİNEMALARI!A468,HLOOKUP(CAPITOLSPECTRUMSİNEMALARI!A468,'[1]SALON PROGRAMI'!$E$40:$E$43,2,FALSE)," "))</f>
        <v xml:space="preserve"> </v>
      </c>
      <c r="BZ468" s="44" t="str">
        <f>IF(ISNA('[1]SALON PROGRAMI'!$F$40)," ",IF('[1]SALON PROGRAMI'!$F$40=CAPITOLSPECTRUMSİNEMALARI!A468,HLOOKUP(CAPITOLSPECTRUMSİNEMALARI!A468,'[1]SALON PROGRAMI'!$F$40:$F$43,2,FALSE)," "))</f>
        <v xml:space="preserve"> </v>
      </c>
      <c r="CA468" s="44" t="str">
        <f>IF(ISNA('[1]SALON PROGRAMI'!$G$40)," ",IF('[1]SALON PROGRAMI'!$G$40=CAPITOLSPECTRUMSİNEMALARI!A468,HLOOKUP(CAPITOLSPECTRUMSİNEMALARI!A468,'[1]SALON PROGRAMI'!$G$40:$G$43,2,FALSE)," "))</f>
        <v xml:space="preserve"> </v>
      </c>
      <c r="CB468" s="44" t="str">
        <f>IF(ISNA('[1]SALON PROGRAMI'!$H$40)," ",IF('[1]SALON PROGRAMI'!$H$40=CAPITOLSPECTRUMSİNEMALARI!A468,HLOOKUP(CAPITOLSPECTRUMSİNEMALARI!A468,'[1]SALON PROGRAMI'!$H$40:$H$43,2,FALSE)," "))</f>
        <v xml:space="preserve"> </v>
      </c>
      <c r="CC468" s="44" t="str">
        <f>IF(ISNA('[1]SALON PROGRAMI'!$I$40)," ",IF('[1]SALON PROGRAMI'!$I$40=CAPITOLSPECTRUMSİNEMALARI!A468,HLOOKUP(CAPITOLSPECTRUMSİNEMALARI!A468,'[1]SALON PROGRAMI'!$I$40:$I$43,2,FALSE)," "))</f>
        <v xml:space="preserve"> </v>
      </c>
      <c r="CD468" s="44" t="str">
        <f>IF(ISNA('[1]SALON PROGRAMI'!$J$40)," ",IF('[1]SALON PROGRAMI'!$J$40=CAPITOLSPECTRUMSİNEMALARI!A468,HLOOKUP(CAPITOLSPECTRUMSİNEMALARI!A468,'[1]SALON PROGRAMI'!$J$40:$J$43,2,FALSE)," "))</f>
        <v xml:space="preserve"> </v>
      </c>
      <c r="CE468" s="46" t="str">
        <f>IF(ISNA('[1]SALON PROGRAMI'!$C$44)," ",IF('[1]SALON PROGRAMI'!$C$44=CAPITOLSPECTRUMSİNEMALARI!A468,HLOOKUP(CAPITOLSPECTRUMSİNEMALARI!A468,'[1]SALON PROGRAMI'!$C$44:$C$47,2,FALSE)," "))</f>
        <v xml:space="preserve"> </v>
      </c>
      <c r="CF468" s="46" t="str">
        <f>IF(ISNA('[1]SALON PROGRAMI'!$D$44)," ",IF('[1]SALON PROGRAMI'!$D$44=CAPITOLSPECTRUMSİNEMALARI!A468,HLOOKUP(CAPITOLSPECTRUMSİNEMALARI!A468,'[1]SALON PROGRAMI'!$D$44:$D$47,2,FALSE)," "))</f>
        <v xml:space="preserve"> </v>
      </c>
      <c r="CG468" s="46" t="str">
        <f>IF(ISNA('[1]SALON PROGRAMI'!$E$44)," ",IF('[1]SALON PROGRAMI'!$E$44=CAPITOLSPECTRUMSİNEMALARI!A468,HLOOKUP(CAPITOLSPECTRUMSİNEMALARI!A468,'[1]SALON PROGRAMI'!$E$44:$E$47,2,FALSE)," "))</f>
        <v xml:space="preserve"> </v>
      </c>
      <c r="CH468" s="46" t="str">
        <f>IF(ISNA('[1]SALON PROGRAMI'!$F$44)," ",IF('[1]SALON PROGRAMI'!$F$44=CAPITOLSPECTRUMSİNEMALARI!A468,HLOOKUP(CAPITOLSPECTRUMSİNEMALARI!A468,'[1]SALON PROGRAMI'!$F$44:$F$47,2,FALSE)," "))</f>
        <v xml:space="preserve"> </v>
      </c>
      <c r="CI468" s="46" t="str">
        <f>IF(ISNA('[1]SALON PROGRAMI'!$G$44)," ",IF('[1]SALON PROGRAMI'!$G$44=CAPITOLSPECTRUMSİNEMALARI!A468,HLOOKUP(CAPITOLSPECTRUMSİNEMALARI!A468,'[1]SALON PROGRAMI'!$G$44:$G$47,2,FALSE)," "))</f>
        <v xml:space="preserve"> </v>
      </c>
      <c r="CJ468" s="46" t="str">
        <f>IF(ISNA('[1]SALON PROGRAMI'!$H$44)," ",IF('[1]SALON PROGRAMI'!$H$44=CAPITOLSPECTRUMSİNEMALARI!A468,HLOOKUP(CAPITOLSPECTRUMSİNEMALARI!A468,'[1]SALON PROGRAMI'!$H$44:$H$47,2,FALSE)," "))</f>
        <v xml:space="preserve"> </v>
      </c>
      <c r="CK468" s="46" t="str">
        <f>IF(ISNA('[1]SALON PROGRAMI'!$I$44)," ",IF('[1]SALON PROGRAMI'!$I$44=CAPITOLSPECTRUMSİNEMALARI!A468,HLOOKUP(CAPITOLSPECTRUMSİNEMALARI!A468,'[1]SALON PROGRAMI'!$I$44:$I$47,2,FALSE)," "))</f>
        <v xml:space="preserve"> </v>
      </c>
      <c r="CL468" s="46" t="str">
        <f>IF(ISNA('[1]SALON PROGRAMI'!$J$44)," ",IF('[1]SALON PROGRAMI'!$J$44=CAPITOLSPECTRUMSİNEMALARI!A468,HLOOKUP(CAPITOLSPECTRUMSİNEMALARI!A468,'[1]SALON PROGRAMI'!$J$44:$J$47,2,FALSE)," "))</f>
        <v xml:space="preserve"> </v>
      </c>
      <c r="CM468" s="47" t="str">
        <f>IF(ISNA('[1]SALON PROGRAMI'!$C$48)," ",IF('[1]SALON PROGRAMI'!$C$48=CAPITOLSPECTRUMSİNEMALARI!A468,HLOOKUP(CAPITOLSPECTRUMSİNEMALARI!A468,'[1]SALON PROGRAMI'!$C$48:$C$51,2,FALSE)," "))</f>
        <v xml:space="preserve"> </v>
      </c>
      <c r="CN468" s="47" t="str">
        <f>IF(ISNA('[1]SALON PROGRAMI'!$D$48)," ",IF('[1]SALON PROGRAMI'!$D$48=CAPITOLSPECTRUMSİNEMALARI!A468,HLOOKUP(CAPITOLSPECTRUMSİNEMALARI!A468,'[1]SALON PROGRAMI'!$D$48:$D$51,2,FALSE)," "))</f>
        <v xml:space="preserve"> </v>
      </c>
      <c r="CO468" s="47" t="str">
        <f>IF(ISNA('[1]SALON PROGRAMI'!$E$48)," ",IF('[1]SALON PROGRAMI'!$E$48=CAPITOLSPECTRUMSİNEMALARI!A468,HLOOKUP(CAPITOLSPECTRUMSİNEMALARI!A468,'[1]SALON PROGRAMI'!$E$48:$E$51,2,FALSE)," "))</f>
        <v xml:space="preserve"> </v>
      </c>
      <c r="CP468" s="47" t="str">
        <f>IF(ISNA('[1]SALON PROGRAMI'!$F$48)," ",IF('[1]SALON PROGRAMI'!$F$48=CAPITOLSPECTRUMSİNEMALARI!A468,HLOOKUP(CAPITOLSPECTRUMSİNEMALARI!A468,'[1]SALON PROGRAMI'!$F$48:$F$51,2,FALSE)," "))</f>
        <v xml:space="preserve"> </v>
      </c>
      <c r="CQ468" s="47" t="str">
        <f>IF(ISNA('[1]SALON PROGRAMI'!$G$48)," ",IF('[1]SALON PROGRAMI'!$G$48=CAPITOLSPECTRUMSİNEMALARI!A468,HLOOKUP(CAPITOLSPECTRUMSİNEMALARI!A468,'[1]SALON PROGRAMI'!$G$48:$G$51,2,FALSE)," "))</f>
        <v xml:space="preserve"> </v>
      </c>
      <c r="CR468" s="47" t="str">
        <f>IF(ISNA('[1]SALON PROGRAMI'!$H$48)," ",IF('[1]SALON PROGRAMI'!$H$48=CAPITOLSPECTRUMSİNEMALARI!A468,HLOOKUP(CAPITOLSPECTRUMSİNEMALARI!A468,'[1]SALON PROGRAMI'!$H$48:$H$51,2,FALSE)," "))</f>
        <v xml:space="preserve"> </v>
      </c>
      <c r="CS468" s="47" t="str">
        <f>IF(ISNA('[1]SALON PROGRAMI'!$I$48)," ",IF('[1]SALON PROGRAMI'!$I$48=CAPITOLSPECTRUMSİNEMALARI!A468,HLOOKUP(CAPITOLSPECTRUMSİNEMALARI!A468,'[1]SALON PROGRAMI'!$I$48:$I$51,2,FALSE)," "))</f>
        <v xml:space="preserve"> </v>
      </c>
      <c r="CT468" s="47" t="str">
        <f>IF(ISNA('[1]SALON PROGRAMI'!$J$48)," ",IF('[1]SALON PROGRAMI'!$J$48=CAPITOLSPECTRUMSİNEMALARI!A468,HLOOKUP(CAPITOLSPECTRUMSİNEMALARI!A468,'[1]SALON PROGRAMI'!$J$48:$J$51,2,FALSE)," "))</f>
        <v xml:space="preserve"> </v>
      </c>
    </row>
    <row r="469" spans="1:98" x14ac:dyDescent="0.25">
      <c r="A469" s="42" t="str">
        <f t="shared" si="6"/>
        <v>Hayat Öpücüğü</v>
      </c>
      <c r="B469" s="43"/>
      <c r="C469" s="44" t="str">
        <f>IF(ISNA('[1]SALON PROGRAMI'!$C$4)," ",IF('[1]SALON PROGRAMI'!$C$4=CAPITOLSPECTRUMSİNEMALARI!A469,HLOOKUP(CAPITOLSPECTRUMSİNEMALARI!A469,'[1]SALON PROGRAMI'!$C$4:$C$7,2,FALSE)," "))</f>
        <v xml:space="preserve"> </v>
      </c>
      <c r="D469" s="44" t="str">
        <f>IF(ISNA('[1]SALON PROGRAMI'!$D$4)," ",IF('[1]SALON PROGRAMI'!$D$4=CAPITOLSPECTRUMSİNEMALARI!A469,HLOOKUP(CAPITOLSPECTRUMSİNEMALARI!A469,'[1]SALON PROGRAMI'!$D$4:$D$7,2,FALSE)," "))</f>
        <v xml:space="preserve"> </v>
      </c>
      <c r="E469" s="44" t="str">
        <f>IF(ISNA('[1]SALON PROGRAMI'!$E$4)," ",IF('[1]SALON PROGRAMI'!$E$4=CAPITOLSPECTRUMSİNEMALARI!A469,HLOOKUP(CAPITOLSPECTRUMSİNEMALARI!A469,'[1]SALON PROGRAMI'!$E$4:$E$7,2,FALSE)," "))</f>
        <v xml:space="preserve"> </v>
      </c>
      <c r="F469" s="44" t="str">
        <f>IF(ISNA('[1]SALON PROGRAMI'!$F$4)," ",IF('[1]SALON PROGRAMI'!$F$4=CAPITOLSPECTRUMSİNEMALARI!A469,HLOOKUP(CAPITOLSPECTRUMSİNEMALARI!A469,'[1]SALON PROGRAMI'!$F$4:$F$7,2,FALSE)," "))</f>
        <v xml:space="preserve"> </v>
      </c>
      <c r="G469" s="44" t="str">
        <f>IF(ISNA('[1]SALON PROGRAMI'!$G$4)," ",IF('[1]SALON PROGRAMI'!$G$4=CAPITOLSPECTRUMSİNEMALARI!A469,HLOOKUP(CAPITOLSPECTRUMSİNEMALARI!A469,'[1]SALON PROGRAMI'!$G$4:$G$7,2,FALSE)," "))</f>
        <v xml:space="preserve"> </v>
      </c>
      <c r="H469" s="44" t="str">
        <f>IF(ISNA('[1]SALON PROGRAMI'!$H$4)," ",IF('[1]SALON PROGRAMI'!$H$4=CAPITOLSPECTRUMSİNEMALARI!A469,HLOOKUP(CAPITOLSPECTRUMSİNEMALARI!A469,'[1]SALON PROGRAMI'!$H$4:$H$7,2,FALSE)," "))</f>
        <v xml:space="preserve"> </v>
      </c>
      <c r="I469" s="44" t="str">
        <f>IF(ISNA('[1]SALON PROGRAMI'!$I$4)," ",IF('[1]SALON PROGRAMI'!$I$4=CAPITOLSPECTRUMSİNEMALARI!A469,HLOOKUP(CAPITOLSPECTRUMSİNEMALARI!A469,'[1]SALON PROGRAMI'!$I$4:$I$7,2,FALSE)," "))</f>
        <v xml:space="preserve"> </v>
      </c>
      <c r="J469" s="44" t="str">
        <f>IF(ISNA('[1]SALON PROGRAMI'!$J$4)," ",IF('[1]SALON PROGRAMI'!$J$4=CAPITOLSPECTRUMSİNEMALARI!A469,HLOOKUP(CAPITOLSPECTRUMSİNEMALARI!A469,'[1]SALON PROGRAMI'!$J$4:$J$7,2,FALSE)," "))</f>
        <v xml:space="preserve"> </v>
      </c>
      <c r="K469" s="45" t="str">
        <f>IF(ISNA('[1]SALON PROGRAMI'!$C$8)," ",IF('[1]SALON PROGRAMI'!$C$8=CAPITOLSPECTRUMSİNEMALARI!A469,HLOOKUP(CAPITOLSPECTRUMSİNEMALARI!A469,'[1]SALON PROGRAMI'!$C$8:$C$11,2,FALSE)," "))</f>
        <v xml:space="preserve"> </v>
      </c>
      <c r="L469" s="45" t="str">
        <f>IF(ISNA('[1]SALON PROGRAMI'!$D$8)," ",IF('[1]SALON PROGRAMI'!$D$8=CAPITOLSPECTRUMSİNEMALARI!A469,HLOOKUP(CAPITOLSPECTRUMSİNEMALARI!A469,'[1]SALON PROGRAMI'!$D$8:$D$11,2,FALSE)," "))</f>
        <v xml:space="preserve"> </v>
      </c>
      <c r="M469" s="45">
        <f>IF(ISNA('[1]SALON PROGRAMI'!$E$8)," ",IF('[1]SALON PROGRAMI'!$E$8=CAPITOLSPECTRUMSİNEMALARI!A469,HLOOKUP(CAPITOLSPECTRUMSİNEMALARI!A469,'[1]SALON PROGRAMI'!$E$8:$E$11,2,FALSE)," "))</f>
        <v>0.64583333333333337</v>
      </c>
      <c r="N469" s="45" t="str">
        <f>IF(ISNA('[1]SALON PROGRAMI'!$F$8)," ",IF('[1]SALON PROGRAMI'!$F$8=CAPITOLSPECTRUMSİNEMALARI!A469,HLOOKUP(CAPITOLSPECTRUMSİNEMALARI!A469,'[1]SALON PROGRAMI'!$F$8:$F$11,2,FALSE)," "))</f>
        <v xml:space="preserve"> </v>
      </c>
      <c r="O469" s="45" t="str">
        <f>IF(ISNA('[1]SALON PROGRAMI'!$G$8)," ",IF('[1]SALON PROGRAMI'!$G$8=CAPITOLSPECTRUMSİNEMALARI!A469,HLOOKUP(CAPITOLSPECTRUMSİNEMALARI!A469,'[1]SALON PROGRAMI'!$G$8:$G$11,2,FALSE)," "))</f>
        <v xml:space="preserve"> </v>
      </c>
      <c r="P469" s="45">
        <f>IF(ISNA('[1]SALON PROGRAMI'!$H$8)," ",IF('[1]SALON PROGRAMI'!$H$8=CAPITOLSPECTRUMSİNEMALARI!A469,HLOOKUP(CAPITOLSPECTRUMSİNEMALARI!A469,'[1]SALON PROGRAMI'!$H$8:$H$11,2,FALSE)," "))</f>
        <v>0.83333333333333337</v>
      </c>
      <c r="Q469" s="45" t="str">
        <f>IF(ISNA('[1]SALON PROGRAMI'!$I$8)," ",IF('[1]SALON PROGRAMI'!$I$8=CAPITOLSPECTRUMSİNEMALARI!A469,HLOOKUP(CAPITOLSPECTRUMSİNEMALARI!A469,'[1]SALON PROGRAMI'!$I$8:$I$11,2,FALSE)," "))</f>
        <v xml:space="preserve"> </v>
      </c>
      <c r="R469" s="45" t="str">
        <f>IF(ISNA('[1]SALON PROGRAMI'!$J$8)," ",IF('[1]SALON PROGRAMI'!$J$8=CAPITOLSPECTRUMSİNEMALARI!A469,HLOOKUP(CAPITOLSPECTRUMSİNEMALARI!A469,'[1]SALON PROGRAMI'!$J$8:$J$11,2,FALSE)," "))</f>
        <v xml:space="preserve"> </v>
      </c>
      <c r="S469" s="46" t="str">
        <f>IF(ISNA('[1]SALON PROGRAMI'!$C$12)," ",IF('[1]SALON PROGRAMI'!$C$12=CAPITOLSPECTRUMSİNEMALARI!A469,HLOOKUP(CAPITOLSPECTRUMSİNEMALARI!A469,'[1]SALON PROGRAMI'!$C$12:$C$15,2,FALSE)," "))</f>
        <v xml:space="preserve"> </v>
      </c>
      <c r="T469" s="46" t="str">
        <f>IF(ISNA('[1]SALON PROGRAMI'!$D$12)," ",IF('[1]SALON PROGRAMI'!$D$12=CAPITOLSPECTRUMSİNEMALARI!A469,HLOOKUP(CAPITOLSPECTRUMSİNEMALARI!A469,'[1]SALON PROGRAMI'!$D$12:$D$15,2,FALSE)," "))</f>
        <v xml:space="preserve"> </v>
      </c>
      <c r="U469" s="46" t="str">
        <f>IF(ISNA('[1]SALON PROGRAMI'!$E$12)," ",IF('[1]SALON PROGRAMI'!$E$12=CAPITOLSPECTRUMSİNEMALARI!A469,HLOOKUP(CAPITOLSPECTRUMSİNEMALARI!A469,'[1]SALON PROGRAMI'!$E$12:$E$15,2,FALSE)," "))</f>
        <v xml:space="preserve"> </v>
      </c>
      <c r="V469" s="46" t="str">
        <f>IF(ISNA('[1]SALON PROGRAMI'!$F$12)," ",IF('[1]SALON PROGRAMI'!$F$12=CAPITOLSPECTRUMSİNEMALARI!A469,HLOOKUP(CAPITOLSPECTRUMSİNEMALARI!A469,'[1]SALON PROGRAMI'!$F$12:$F$15,2,FALSE)," "))</f>
        <v xml:space="preserve"> </v>
      </c>
      <c r="W469" s="46" t="str">
        <f>IF(ISNA('[1]SALON PROGRAMI'!$G$12)," ",IF('[1]SALON PROGRAMI'!$G$12=CAPITOLSPECTRUMSİNEMALARI!A469,HLOOKUP(CAPITOLSPECTRUMSİNEMALARI!A469,'[1]SALON PROGRAMI'!$G$12:$G$15,2,FALSE)," "))</f>
        <v xml:space="preserve"> </v>
      </c>
      <c r="X469" s="46" t="str">
        <f>IF(ISNA('[1]SALON PROGRAMI'!$H$12)," ",IF('[1]SALON PROGRAMI'!$H$12=CAPITOLSPECTRUMSİNEMALARI!A469,HLOOKUP(CAPITOLSPECTRUMSİNEMALARI!A469,'[1]SALON PROGRAMI'!$H$12:$H$15,2,FALSE)," "))</f>
        <v xml:space="preserve"> </v>
      </c>
      <c r="Y469" s="46" t="str">
        <f>IF(ISNA('[1]SALON PROGRAMI'!$I$12)," ",IF('[1]SALON PROGRAMI'!$I$12=CAPITOLSPECTRUMSİNEMALARI!A469,HLOOKUP(CAPITOLSPECTRUMSİNEMALARI!A469,'[1]SALON PROGRAMI'!$I$12:$I$15,2,FALSE)," "))</f>
        <v xml:space="preserve"> </v>
      </c>
      <c r="Z469" s="46" t="str">
        <f>IF(ISNA('[1]SALON PROGRAMI'!$J$12)," ",IF('[1]SALON PROGRAMI'!$J$12=CAPITOLSPECTRUMSİNEMALARI!A469,HLOOKUP(CAPITOLSPECTRUMSİNEMALARI!A469,'[1]SALON PROGRAMI'!$J$12:$J$15,2,FALSE)," "))</f>
        <v xml:space="preserve"> </v>
      </c>
      <c r="AA469" s="47" t="str">
        <f>IF(ISNA('[1]SALON PROGRAMI'!$C$16)," ",IF('[1]SALON PROGRAMI'!$C$16=CAPITOLSPECTRUMSİNEMALARI!A469,HLOOKUP(CAPITOLSPECTRUMSİNEMALARI!A469,'[1]SALON PROGRAMI'!$C$16:$C$19,2,FALSE)," "))</f>
        <v xml:space="preserve"> </v>
      </c>
      <c r="AB469" s="47" t="str">
        <f>IF(ISNA('[1]SALON PROGRAMI'!$D$16)," ",IF('[1]SALON PROGRAMI'!$D$16=CAPITOLSPECTRUMSİNEMALARI!A469,HLOOKUP(CAPITOLSPECTRUMSİNEMALARI!A469,'[1]SALON PROGRAMI'!$D$16:$D$19,2,FALSE)," "))</f>
        <v xml:space="preserve"> </v>
      </c>
      <c r="AC469" s="47" t="str">
        <f>IF(ISNA('[1]SALON PROGRAMI'!$E$16)," ",IF('[1]SALON PROGRAMI'!$E$16=CAPITOLSPECTRUMSİNEMALARI!A469,HLOOKUP(CAPITOLSPECTRUMSİNEMALARI!A469,'[1]SALON PROGRAMI'!$E$16:$E$19,2,FALSE)," "))</f>
        <v xml:space="preserve"> </v>
      </c>
      <c r="AD469" s="47" t="str">
        <f>IF(ISNA('[1]SALON PROGRAMI'!$F$16)," ",IF('[1]SALON PROGRAMI'!$F$16=CAPITOLSPECTRUMSİNEMALARI!A469,HLOOKUP(CAPITOLSPECTRUMSİNEMALARI!A469,'[1]SALON PROGRAMI'!$F$16:$F$19,2,FALSE)," "))</f>
        <v xml:space="preserve"> </v>
      </c>
      <c r="AE469" s="47" t="str">
        <f>IF(ISNA('[1]SALON PROGRAMI'!$G$16)," ",IF('[1]SALON PROGRAMI'!$G$16=CAPITOLSPECTRUMSİNEMALARI!A469,HLOOKUP(CAPITOLSPECTRUMSİNEMALARI!A469,'[1]SALON PROGRAMI'!$G$16:$G$19,2,FALSE)," "))</f>
        <v xml:space="preserve"> </v>
      </c>
      <c r="AF469" s="47" t="str">
        <f>IF(ISNA('[1]SALON PROGRAMI'!$H$16)," ",IF('[1]SALON PROGRAMI'!$H$16=CAPITOLSPECTRUMSİNEMALARI!A469,HLOOKUP(CAPITOLSPECTRUMSİNEMALARI!A469,'[1]SALON PROGRAMI'!$H$16:$H$19,2,FALSE)," "))</f>
        <v xml:space="preserve"> </v>
      </c>
      <c r="AG469" s="47" t="str">
        <f>IF(ISNA('[1]SALON PROGRAMI'!$I$16)," ",IF('[1]SALON PROGRAMI'!$I$16=CAPITOLSPECTRUMSİNEMALARI!A469,HLOOKUP(CAPITOLSPECTRUMSİNEMALARI!A469,'[1]SALON PROGRAMI'!$I$16:$I$19,2,FALSE)," "))</f>
        <v xml:space="preserve"> </v>
      </c>
      <c r="AH469" s="47" t="str">
        <f>IF(ISNA('[1]SALON PROGRAMI'!$J$16)," ",IF('[1]SALON PROGRAMI'!$J$16=CAPITOLSPECTRUMSİNEMALARI!A469,HLOOKUP(CAPITOLSPECTRUMSİNEMALARI!A469,'[1]SALON PROGRAMI'!$J$16:$J$19,2,FALSE)," "))</f>
        <v xml:space="preserve"> </v>
      </c>
      <c r="AI469" s="45" t="str">
        <f>IF(ISNA('[1]SALON PROGRAMI'!$C$20)," ",IF('[1]SALON PROGRAMI'!$C$20=CAPITOLSPECTRUMSİNEMALARI!A469,HLOOKUP(CAPITOLSPECTRUMSİNEMALARI!A469,'[1]SALON PROGRAMI'!$C$20:$C$23,2,FALSE)," "))</f>
        <v xml:space="preserve"> </v>
      </c>
      <c r="AJ469" s="45" t="str">
        <f>IF(ISNA('[1]SALON PROGRAMI'!$D$20)," ",IF('[1]SALON PROGRAMI'!$D$20=CAPITOLSPECTRUMSİNEMALARI!A469,HLOOKUP(CAPITOLSPECTRUMSİNEMALARI!A469,'[1]SALON PROGRAMI'!$D$20:$D$23,2,FALSE)," "))</f>
        <v xml:space="preserve"> </v>
      </c>
      <c r="AK469" s="45" t="str">
        <f>IF(ISNA('[1]SALON PROGRAMI'!$E$20)," ",IF('[1]SALON PROGRAMI'!$E$20=CAPITOLSPECTRUMSİNEMALARI!A469,HLOOKUP(CAPITOLSPECTRUMSİNEMALARI!A469,'[1]SALON PROGRAMI'!$E$20:$E$23,2,FALSE)," "))</f>
        <v xml:space="preserve"> </v>
      </c>
      <c r="AL469" s="45" t="str">
        <f>IF(ISNA('[1]SALON PROGRAMI'!$F$20)," ",IF('[1]SALON PROGRAMI'!$F$20=CAPITOLSPECTRUMSİNEMALARI!A469,HLOOKUP(CAPITOLSPECTRUMSİNEMALARI!A469,'[1]SALON PROGRAMI'!$F$20:$F$23,2,FALSE)," "))</f>
        <v xml:space="preserve"> </v>
      </c>
      <c r="AM469" s="45" t="str">
        <f>IF(ISNA('[1]SALON PROGRAMI'!$G$20)," ",IF('[1]SALON PROGRAMI'!$G$20=CAPITOLSPECTRUMSİNEMALARI!A469,HLOOKUP(CAPITOLSPECTRUMSİNEMALARI!A469,'[1]SALON PROGRAMI'!$G$20:$G$23,2,FALSE)," "))</f>
        <v xml:space="preserve"> </v>
      </c>
      <c r="AN469" s="45" t="str">
        <f>IF(ISNA('[1]SALON PROGRAMI'!$H$20)," ",IF('[1]SALON PROGRAMI'!$H$20=CAPITOLSPECTRUMSİNEMALARI!A469,HLOOKUP(CAPITOLSPECTRUMSİNEMALARI!A469,'[1]SALON PROGRAMI'!$H$20:$H$23,2,FALSE)," "))</f>
        <v xml:space="preserve"> </v>
      </c>
      <c r="AO469" s="45" t="str">
        <f>IF(ISNA('[1]SALON PROGRAMI'!$I$20)," ",IF('[1]SALON PROGRAMI'!$I$20=CAPITOLSPECTRUMSİNEMALARI!A469,HLOOKUP(CAPITOLSPECTRUMSİNEMALARI!A469,'[1]SALON PROGRAMI'!$I$20:$I$23,2,FALSE)," "))</f>
        <v xml:space="preserve"> </v>
      </c>
      <c r="AP469" s="45" t="str">
        <f>IF(ISNA('[1]SALON PROGRAMI'!$J$20)," ",IF('[1]SALON PROGRAMI'!$J$20=CAPITOLSPECTRUMSİNEMALARI!A469,HLOOKUP(CAPITOLSPECTRUMSİNEMALARI!A469,'[1]SALON PROGRAMI'!$J$20:$J$23,2,FALSE)," "))</f>
        <v xml:space="preserve"> </v>
      </c>
      <c r="AQ469" s="44" t="str">
        <f>IF(ISNA('[1]SALON PROGRAMI'!$C$24)," ",IF('[1]SALON PROGRAMI'!$C$24=CAPITOLSPECTRUMSİNEMALARI!A469,HLOOKUP(CAPITOLSPECTRUMSİNEMALARI!A469,'[1]SALON PROGRAMI'!$C$24:$C$27,2,FALSE)," "))</f>
        <v xml:space="preserve"> </v>
      </c>
      <c r="AR469" s="44" t="str">
        <f>IF(ISNA('[1]SALON PROGRAMI'!$D$24)," ",IF('[1]SALON PROGRAMI'!$D$24=CAPITOLSPECTRUMSİNEMALARI!A469,HLOOKUP(CAPITOLSPECTRUMSİNEMALARI!A469,'[1]SALON PROGRAMI'!$D$24:$D$27,2,FALSE)," "))</f>
        <v xml:space="preserve"> </v>
      </c>
      <c r="AS469" s="44" t="str">
        <f>IF(ISNA('[1]SALON PROGRAMI'!$E$24)," ",IF('[1]SALON PROGRAMI'!$E$24=CAPITOLSPECTRUMSİNEMALARI!A469,HLOOKUP(CAPITOLSPECTRUMSİNEMALARI!A469,'[1]SALON PROGRAMI'!$E$24:$E$27,2,FALSE)," "))</f>
        <v xml:space="preserve"> </v>
      </c>
      <c r="AT469" s="44" t="str">
        <f>IF(ISNA('[1]SALON PROGRAMI'!$F$24)," ",IF('[1]SALON PROGRAMI'!$F$24=CAPITOLSPECTRUMSİNEMALARI!A469,HLOOKUP(CAPITOLSPECTRUMSİNEMALARI!A469,'[1]SALON PROGRAMI'!$F$24:$F$27,2,FALSE)," "))</f>
        <v xml:space="preserve"> </v>
      </c>
      <c r="AU469" s="44" t="str">
        <f>IF(ISNA('[1]SALON PROGRAMI'!$G$24)," ",IF('[1]SALON PROGRAMI'!$G$24=CAPITOLSPECTRUMSİNEMALARI!A469,HLOOKUP(CAPITOLSPECTRUMSİNEMALARI!A469,'[1]SALON PROGRAMI'!$G$24:$G$27,2,FALSE)," "))</f>
        <v xml:space="preserve"> </v>
      </c>
      <c r="AV469" s="44" t="str">
        <f>IF(ISNA('[1]SALON PROGRAMI'!$H$24)," ",IF('[1]SALON PROGRAMI'!$H$24=CAPITOLSPECTRUMSİNEMALARI!A469,HLOOKUP(CAPITOLSPECTRUMSİNEMALARI!A469,'[1]SALON PROGRAMI'!$H$24:$H$27,2,FALSE)," "))</f>
        <v xml:space="preserve"> </v>
      </c>
      <c r="AW469" s="44" t="str">
        <f>IF(ISNA('[1]SALON PROGRAMI'!$I$24)," ",IF('[1]SALON PROGRAMI'!$I$24=CAPITOLSPECTRUMSİNEMALARI!A469,HLOOKUP(CAPITOLSPECTRUMSİNEMALARI!A469,'[1]SALON PROGRAMI'!$I$24:$I$27,2,FALSE)," "))</f>
        <v xml:space="preserve"> </v>
      </c>
      <c r="AX469" s="44" t="str">
        <f>IF(ISNA('[1]SALON PROGRAMI'!$J$24)," ",IF('[1]SALON PROGRAMI'!$J$24=CAPITOLSPECTRUMSİNEMALARI!A469,HLOOKUP(CAPITOLSPECTRUMSİNEMALARI!A469,'[1]SALON PROGRAMI'!$J$24:$J$27,2,FALSE)," "))</f>
        <v xml:space="preserve"> </v>
      </c>
      <c r="AY469" s="46" t="str">
        <f>IF(ISNA('[1]SALON PROGRAMI'!$C$28)," ",IF('[1]SALON PROGRAMI'!$C$28=CAPITOLSPECTRUMSİNEMALARI!A469,HLOOKUP(CAPITOLSPECTRUMSİNEMALARI!A469,'[1]SALON PROGRAMI'!$C$28:$C$31,2,FALSE)," "))</f>
        <v xml:space="preserve"> </v>
      </c>
      <c r="AZ469" s="46" t="str">
        <f>IF(ISNA('[1]SALON PROGRAMI'!$D$28)," ",IF('[1]SALON PROGRAMI'!$D$28=CAPITOLSPECTRUMSİNEMALARI!A469,HLOOKUP(CAPITOLSPECTRUMSİNEMALARI!A469,'[1]SALON PROGRAMI'!$D$28:$D$31,2,FALSE)," "))</f>
        <v xml:space="preserve"> </v>
      </c>
      <c r="BA469" s="46" t="str">
        <f>IF(ISNA('[1]SALON PROGRAMI'!$E$28)," ",IF('[1]SALON PROGRAMI'!$E$28=CAPITOLSPECTRUMSİNEMALARI!A469,HLOOKUP(CAPITOLSPECTRUMSİNEMALARI!A469,'[1]SALON PROGRAMI'!$E$28:$E$31,2,FALSE)," "))</f>
        <v xml:space="preserve"> </v>
      </c>
      <c r="BB469" s="46" t="str">
        <f>IF(ISNA('[1]SALON PROGRAMI'!$F$28)," ",IF('[1]SALON PROGRAMI'!$F$28=CAPITOLSPECTRUMSİNEMALARI!A469,HLOOKUP(CAPITOLSPECTRUMSİNEMALARI!A469,'[1]SALON PROGRAMI'!$F$28:$F$31,2,FALSE)," "))</f>
        <v xml:space="preserve"> </v>
      </c>
      <c r="BC469" s="46" t="str">
        <f>IF(ISNA('[1]SALON PROGRAMI'!$G$28)," ",IF('[1]SALON PROGRAMI'!$G$28=CAPITOLSPECTRUMSİNEMALARI!A469,HLOOKUP(CAPITOLSPECTRUMSİNEMALARI!A469,'[1]SALON PROGRAMI'!$G$28:$G$31,2,FALSE)," "))</f>
        <v xml:space="preserve"> </v>
      </c>
      <c r="BD469" s="46" t="str">
        <f>IF(ISNA('[1]SALON PROGRAMI'!$H$28)," ",IF('[1]SALON PROGRAMI'!$H$28=CAPITOLSPECTRUMSİNEMALARI!A469,HLOOKUP(CAPITOLSPECTRUMSİNEMALARI!A469,'[1]SALON PROGRAMI'!$H$28:$H$31,2,FALSE)," "))</f>
        <v xml:space="preserve"> </v>
      </c>
      <c r="BE469" s="46" t="str">
        <f>IF(ISNA('[1]SALON PROGRAMI'!$I$28)," ",IF('[1]SALON PROGRAMI'!$I$28=CAPITOLSPECTRUMSİNEMALARI!A469,HLOOKUP(CAPITOLSPECTRUMSİNEMALARI!A469,'[1]SALON PROGRAMI'!$I$28:$I$31,2,FALSE)," "))</f>
        <v xml:space="preserve"> </v>
      </c>
      <c r="BF469" s="46" t="str">
        <f>IF(ISNA('[1]SALON PROGRAMI'!$J$28)," ",IF('[1]SALON PROGRAMI'!$J$28=CAPITOLSPECTRUMSİNEMALARI!A469,HLOOKUP(CAPITOLSPECTRUMSİNEMALARI!A469,'[1]SALON PROGRAMI'!$J$28:$J$31,2,FALSE)," "))</f>
        <v xml:space="preserve"> </v>
      </c>
      <c r="BG469" s="47" t="str">
        <f>IF(ISNA('[1]SALON PROGRAMI'!$C$32)," ",IF('[1]SALON PROGRAMI'!$C$32=CAPITOLSPECTRUMSİNEMALARI!A469,HLOOKUP(CAPITOLSPECTRUMSİNEMALARI!A469,'[1]SALON PROGRAMI'!$C$32:$C$35,2,FALSE)," "))</f>
        <v xml:space="preserve"> </v>
      </c>
      <c r="BH469" s="47" t="str">
        <f>IF(ISNA('[1]SALON PROGRAMI'!$D$32)," ",IF('[1]SALON PROGRAMI'!$D$32=CAPITOLSPECTRUMSİNEMALARI!A469,HLOOKUP(CAPITOLSPECTRUMSİNEMALARI!A469,'[1]SALON PROGRAMI'!$D$32:$D$35,2,FALSE)," "))</f>
        <v xml:space="preserve"> </v>
      </c>
      <c r="BI469" s="47">
        <f>IF(ISNA('[1]SALON PROGRAMI'!$E$32)," ",IF('[1]SALON PROGRAMI'!$E$32=CAPITOLSPECTRUMSİNEMALARI!A469,HLOOKUP(CAPITOLSPECTRUMSİNEMALARI!A469,'[1]SALON PROGRAMI'!$E$32:$E$35,2,FALSE)," "))</f>
        <v>0.57291666666666663</v>
      </c>
      <c r="BJ469" s="47" t="str">
        <f>IF(ISNA('[1]SALON PROGRAMI'!$F$32)," ",IF('[1]SALON PROGRAMI'!$F$32=CAPITOLSPECTRUMSİNEMALARI!A469,HLOOKUP(CAPITOLSPECTRUMSİNEMALARI!A469,'[1]SALON PROGRAMI'!$F$32:$F$35,2,FALSE)," "))</f>
        <v xml:space="preserve"> </v>
      </c>
      <c r="BK469" s="47" t="str">
        <f>IF(ISNA('[1]SALON PROGRAMI'!$G$32)," ",IF('[1]SALON PROGRAMI'!$G$32=CAPITOLSPECTRUMSİNEMALARI!A469,HLOOKUP(CAPITOLSPECTRUMSİNEMALARI!A469,'[1]SALON PROGRAMI'!$G$32:$G$35,2,FALSE)," "))</f>
        <v xml:space="preserve"> </v>
      </c>
      <c r="BL469" s="47" t="str">
        <f>IF(ISNA('[1]SALON PROGRAMI'!$H$32)," ",IF('[1]SALON PROGRAMI'!$H$32=CAPITOLSPECTRUMSİNEMALARI!A469,HLOOKUP(CAPITOLSPECTRUMSİNEMALARI!A469,'[1]SALON PROGRAMI'!$H$32:$H$35,2,FALSE)," "))</f>
        <v xml:space="preserve"> </v>
      </c>
      <c r="BM469" s="47" t="str">
        <f>IF(ISNA('[1]SALON PROGRAMI'!$I$32)," ",IF('[1]SALON PROGRAMI'!$I$32=CAPITOLSPECTRUMSİNEMALARI!A469,HLOOKUP(CAPITOLSPECTRUMSİNEMALARI!A469,'[1]SALON PROGRAMI'!$I$32:$I$35,2,FALSE)," "))</f>
        <v xml:space="preserve"> </v>
      </c>
      <c r="BN469" s="47" t="str">
        <f>IF(ISNA('[1]SALON PROGRAMI'!$J$32)," ",IF('[1]SALON PROGRAMI'!$J$32=CAPITOLSPECTRUMSİNEMALARI!A469,HLOOKUP(CAPITOLSPECTRUMSİNEMALARI!A469,'[1]SALON PROGRAMI'!$J$32:$J$35,2,FALSE)," "))</f>
        <v xml:space="preserve"> </v>
      </c>
      <c r="BO469" s="45" t="str">
        <f>IF(ISNA('[1]SALON PROGRAMI'!$C$36)," ",IF('[1]SALON PROGRAMI'!$C$36=CAPITOLSPECTRUMSİNEMALARI!A469,HLOOKUP(CAPITOLSPECTRUMSİNEMALARI!A469,'[1]SALON PROGRAMI'!$C$36:$C$39,2,FALSE)," "))</f>
        <v xml:space="preserve"> </v>
      </c>
      <c r="BP469" s="45" t="str">
        <f>IF(ISNA('[1]SALON PROGRAMI'!$D$36)," ",IF('[1]SALON PROGRAMI'!$D$36=CAPITOLSPECTRUMSİNEMALARI!A469,HLOOKUP(CAPITOLSPECTRUMSİNEMALARI!A469,'[1]SALON PROGRAMI'!$D$36:$D$39,2,FALSE)," "))</f>
        <v xml:space="preserve"> </v>
      </c>
      <c r="BQ469" s="45" t="str">
        <f>IF(ISNA('[1]SALON PROGRAMI'!$E$36)," ",IF('[1]SALON PROGRAMI'!$E$36=CAPITOLSPECTRUMSİNEMALARI!A469,HLOOKUP(CAPITOLSPECTRUMSİNEMALARI!A469,'[1]SALON PROGRAMI'!$E$36:$E$39,2,FALSE)," "))</f>
        <v xml:space="preserve"> </v>
      </c>
      <c r="BR469" s="45" t="str">
        <f>IF(ISNA('[1]SALON PROGRAMI'!$F$36)," ",IF('[1]SALON PROGRAMI'!$F$36=CAPITOLSPECTRUMSİNEMALARI!A469,HLOOKUP(CAPITOLSPECTRUMSİNEMALARI!A469,'[1]SALON PROGRAMI'!$F$36:$F$39,2,FALSE)," "))</f>
        <v xml:space="preserve"> </v>
      </c>
      <c r="BS469" s="45" t="str">
        <f>IF(ISNA('[1]SALON PROGRAMI'!$G$36)," ",IF('[1]SALON PROGRAMI'!$G$36=CAPITOLSPECTRUMSİNEMALARI!A469,HLOOKUP(CAPITOLSPECTRUMSİNEMALARI!A469,'[1]SALON PROGRAMI'!$G$36:$G$39,2,FALSE)," "))</f>
        <v xml:space="preserve"> </v>
      </c>
      <c r="BT469" s="45" t="str">
        <f>IF(ISNA('[1]SALON PROGRAMI'!$H$36)," ",IF('[1]SALON PROGRAMI'!$H$36=CAPITOLSPECTRUMSİNEMALARI!A469,HLOOKUP(CAPITOLSPECTRUMSİNEMALARI!A469,'[1]SALON PROGRAMI'!$H$36:$H$39,2,FALSE)," "))</f>
        <v xml:space="preserve"> </v>
      </c>
      <c r="BU469" s="45" t="str">
        <f>IF(ISNA('[1]SALON PROGRAMI'!$I$36)," ",IF('[1]SALON PROGRAMI'!$I$36=CAPITOLSPECTRUMSİNEMALARI!A469,HLOOKUP(CAPITOLSPECTRUMSİNEMALARI!A469,'[1]SALON PROGRAMI'!$I$36:$I$39,2,FALSE)," "))</f>
        <v xml:space="preserve"> </v>
      </c>
      <c r="BV469" s="45" t="str">
        <f>IF(ISNA('[1]SALON PROGRAMI'!$J$36)," ",IF('[1]SALON PROGRAMI'!$J$36=CAPITOLSPECTRUMSİNEMALARI!A469,HLOOKUP(CAPITOLSPECTRUMSİNEMALARI!A469,'[1]SALON PROGRAMI'!$J$36:$J$39,2,FALSE)," "))</f>
        <v xml:space="preserve"> </v>
      </c>
      <c r="BW469" s="44" t="str">
        <f>IF(ISNA('[1]SALON PROGRAMI'!$C$40)," ",IF('[1]SALON PROGRAMI'!$C$40=CAPITOLSPECTRUMSİNEMALARI!A469,HLOOKUP(CAPITOLSPECTRUMSİNEMALARI!A469,'[1]SALON PROGRAMI'!$C$40:$C$43,2,FALSE)," "))</f>
        <v xml:space="preserve"> </v>
      </c>
      <c r="BX469" s="44" t="str">
        <f>IF(ISNA('[1]SALON PROGRAMI'!$D$40)," ",IF('[1]SALON PROGRAMI'!$D$40=CAPITOLSPECTRUMSİNEMALARI!A469,HLOOKUP(CAPITOLSPECTRUMSİNEMALARI!A469,'[1]SALON PROGRAMI'!$D$40:$D$43,2,FALSE)," "))</f>
        <v xml:space="preserve"> </v>
      </c>
      <c r="BY469" s="44" t="str">
        <f>IF(ISNA('[1]SALON PROGRAMI'!$E$40)," ",IF('[1]SALON PROGRAMI'!$E$40=CAPITOLSPECTRUMSİNEMALARI!A469,HLOOKUP(CAPITOLSPECTRUMSİNEMALARI!A469,'[1]SALON PROGRAMI'!$E$40:$E$43,2,FALSE)," "))</f>
        <v xml:space="preserve"> </v>
      </c>
      <c r="BZ469" s="44" t="str">
        <f>IF(ISNA('[1]SALON PROGRAMI'!$F$40)," ",IF('[1]SALON PROGRAMI'!$F$40=CAPITOLSPECTRUMSİNEMALARI!A469,HLOOKUP(CAPITOLSPECTRUMSİNEMALARI!A469,'[1]SALON PROGRAMI'!$F$40:$F$43,2,FALSE)," "))</f>
        <v xml:space="preserve"> </v>
      </c>
      <c r="CA469" s="44" t="str">
        <f>IF(ISNA('[1]SALON PROGRAMI'!$G$40)," ",IF('[1]SALON PROGRAMI'!$G$40=CAPITOLSPECTRUMSİNEMALARI!A469,HLOOKUP(CAPITOLSPECTRUMSİNEMALARI!A469,'[1]SALON PROGRAMI'!$G$40:$G$43,2,FALSE)," "))</f>
        <v xml:space="preserve"> </v>
      </c>
      <c r="CB469" s="44" t="str">
        <f>IF(ISNA('[1]SALON PROGRAMI'!$H$40)," ",IF('[1]SALON PROGRAMI'!$H$40=CAPITOLSPECTRUMSİNEMALARI!A469,HLOOKUP(CAPITOLSPECTRUMSİNEMALARI!A469,'[1]SALON PROGRAMI'!$H$40:$H$43,2,FALSE)," "))</f>
        <v xml:space="preserve"> </v>
      </c>
      <c r="CC469" s="44" t="str">
        <f>IF(ISNA('[1]SALON PROGRAMI'!$I$40)," ",IF('[1]SALON PROGRAMI'!$I$40=CAPITOLSPECTRUMSİNEMALARI!A469,HLOOKUP(CAPITOLSPECTRUMSİNEMALARI!A469,'[1]SALON PROGRAMI'!$I$40:$I$43,2,FALSE)," "))</f>
        <v xml:space="preserve"> </v>
      </c>
      <c r="CD469" s="44" t="str">
        <f>IF(ISNA('[1]SALON PROGRAMI'!$J$40)," ",IF('[1]SALON PROGRAMI'!$J$40=CAPITOLSPECTRUMSİNEMALARI!A469,HLOOKUP(CAPITOLSPECTRUMSİNEMALARI!A469,'[1]SALON PROGRAMI'!$J$40:$J$43,2,FALSE)," "))</f>
        <v xml:space="preserve"> </v>
      </c>
      <c r="CE469" s="46" t="str">
        <f>IF(ISNA('[1]SALON PROGRAMI'!$C$44)," ",IF('[1]SALON PROGRAMI'!$C$44=CAPITOLSPECTRUMSİNEMALARI!A469,HLOOKUP(CAPITOLSPECTRUMSİNEMALARI!A469,'[1]SALON PROGRAMI'!$C$44:$C$47,2,FALSE)," "))</f>
        <v xml:space="preserve"> </v>
      </c>
      <c r="CF469" s="46" t="str">
        <f>IF(ISNA('[1]SALON PROGRAMI'!$D$44)," ",IF('[1]SALON PROGRAMI'!$D$44=CAPITOLSPECTRUMSİNEMALARI!A469,HLOOKUP(CAPITOLSPECTRUMSİNEMALARI!A469,'[1]SALON PROGRAMI'!$D$44:$D$47,2,FALSE)," "))</f>
        <v xml:space="preserve"> </v>
      </c>
      <c r="CG469" s="46" t="str">
        <f>IF(ISNA('[1]SALON PROGRAMI'!$E$44)," ",IF('[1]SALON PROGRAMI'!$E$44=CAPITOLSPECTRUMSİNEMALARI!A469,HLOOKUP(CAPITOLSPECTRUMSİNEMALARI!A469,'[1]SALON PROGRAMI'!$E$44:$E$47,2,FALSE)," "))</f>
        <v xml:space="preserve"> </v>
      </c>
      <c r="CH469" s="46" t="str">
        <f>IF(ISNA('[1]SALON PROGRAMI'!$F$44)," ",IF('[1]SALON PROGRAMI'!$F$44=CAPITOLSPECTRUMSİNEMALARI!A469,HLOOKUP(CAPITOLSPECTRUMSİNEMALARI!A469,'[1]SALON PROGRAMI'!$F$44:$F$47,2,FALSE)," "))</f>
        <v xml:space="preserve"> </v>
      </c>
      <c r="CI469" s="46" t="str">
        <f>IF(ISNA('[1]SALON PROGRAMI'!$G$44)," ",IF('[1]SALON PROGRAMI'!$G$44=CAPITOLSPECTRUMSİNEMALARI!A469,HLOOKUP(CAPITOLSPECTRUMSİNEMALARI!A469,'[1]SALON PROGRAMI'!$G$44:$G$47,2,FALSE)," "))</f>
        <v xml:space="preserve"> </v>
      </c>
      <c r="CJ469" s="46" t="str">
        <f>IF(ISNA('[1]SALON PROGRAMI'!$H$44)," ",IF('[1]SALON PROGRAMI'!$H$44=CAPITOLSPECTRUMSİNEMALARI!A469,HLOOKUP(CAPITOLSPECTRUMSİNEMALARI!A469,'[1]SALON PROGRAMI'!$H$44:$H$47,2,FALSE)," "))</f>
        <v xml:space="preserve"> </v>
      </c>
      <c r="CK469" s="46" t="str">
        <f>IF(ISNA('[1]SALON PROGRAMI'!$I$44)," ",IF('[1]SALON PROGRAMI'!$I$44=CAPITOLSPECTRUMSİNEMALARI!A469,HLOOKUP(CAPITOLSPECTRUMSİNEMALARI!A469,'[1]SALON PROGRAMI'!$I$44:$I$47,2,FALSE)," "))</f>
        <v xml:space="preserve"> </v>
      </c>
      <c r="CL469" s="46" t="str">
        <f>IF(ISNA('[1]SALON PROGRAMI'!$J$44)," ",IF('[1]SALON PROGRAMI'!$J$44=CAPITOLSPECTRUMSİNEMALARI!A469,HLOOKUP(CAPITOLSPECTRUMSİNEMALARI!A469,'[1]SALON PROGRAMI'!$J$44:$J$47,2,FALSE)," "))</f>
        <v xml:space="preserve"> </v>
      </c>
      <c r="CM469" s="47" t="str">
        <f>IF(ISNA('[1]SALON PROGRAMI'!$C$48)," ",IF('[1]SALON PROGRAMI'!$C$48=CAPITOLSPECTRUMSİNEMALARI!A469,HLOOKUP(CAPITOLSPECTRUMSİNEMALARI!A469,'[1]SALON PROGRAMI'!$C$48:$C$51,2,FALSE)," "))</f>
        <v xml:space="preserve"> </v>
      </c>
      <c r="CN469" s="47" t="str">
        <f>IF(ISNA('[1]SALON PROGRAMI'!$D$48)," ",IF('[1]SALON PROGRAMI'!$D$48=CAPITOLSPECTRUMSİNEMALARI!A469,HLOOKUP(CAPITOLSPECTRUMSİNEMALARI!A469,'[1]SALON PROGRAMI'!$D$48:$D$51,2,FALSE)," "))</f>
        <v xml:space="preserve"> </v>
      </c>
      <c r="CO469" s="47" t="str">
        <f>IF(ISNA('[1]SALON PROGRAMI'!$E$48)," ",IF('[1]SALON PROGRAMI'!$E$48=CAPITOLSPECTRUMSİNEMALARI!A469,HLOOKUP(CAPITOLSPECTRUMSİNEMALARI!A469,'[1]SALON PROGRAMI'!$E$48:$E$51,2,FALSE)," "))</f>
        <v xml:space="preserve"> </v>
      </c>
      <c r="CP469" s="47" t="str">
        <f>IF(ISNA('[1]SALON PROGRAMI'!$F$48)," ",IF('[1]SALON PROGRAMI'!$F$48=CAPITOLSPECTRUMSİNEMALARI!A469,HLOOKUP(CAPITOLSPECTRUMSİNEMALARI!A469,'[1]SALON PROGRAMI'!$F$48:$F$51,2,FALSE)," "))</f>
        <v xml:space="preserve"> </v>
      </c>
      <c r="CQ469" s="47" t="str">
        <f>IF(ISNA('[1]SALON PROGRAMI'!$G$48)," ",IF('[1]SALON PROGRAMI'!$G$48=CAPITOLSPECTRUMSİNEMALARI!A469,HLOOKUP(CAPITOLSPECTRUMSİNEMALARI!A469,'[1]SALON PROGRAMI'!$G$48:$G$51,2,FALSE)," "))</f>
        <v xml:space="preserve"> </v>
      </c>
      <c r="CR469" s="47" t="str">
        <f>IF(ISNA('[1]SALON PROGRAMI'!$H$48)," ",IF('[1]SALON PROGRAMI'!$H$48=CAPITOLSPECTRUMSİNEMALARI!A469,HLOOKUP(CAPITOLSPECTRUMSİNEMALARI!A469,'[1]SALON PROGRAMI'!$H$48:$H$51,2,FALSE)," "))</f>
        <v xml:space="preserve"> </v>
      </c>
      <c r="CS469" s="47" t="str">
        <f>IF(ISNA('[1]SALON PROGRAMI'!$I$48)," ",IF('[1]SALON PROGRAMI'!$I$48=CAPITOLSPECTRUMSİNEMALARI!A469,HLOOKUP(CAPITOLSPECTRUMSİNEMALARI!A469,'[1]SALON PROGRAMI'!$I$48:$I$51,2,FALSE)," "))</f>
        <v xml:space="preserve"> </v>
      </c>
      <c r="CT469" s="47" t="str">
        <f>IF(ISNA('[1]SALON PROGRAMI'!$J$48)," ",IF('[1]SALON PROGRAMI'!$J$48=CAPITOLSPECTRUMSİNEMALARI!A469,HLOOKUP(CAPITOLSPECTRUMSİNEMALARI!A469,'[1]SALON PROGRAMI'!$J$48:$J$51,2,FALSE)," "))</f>
        <v xml:space="preserve"> </v>
      </c>
    </row>
    <row r="470" spans="1:98" x14ac:dyDescent="0.25">
      <c r="A470" s="42" t="str">
        <f t="shared" si="6"/>
        <v>Solace</v>
      </c>
      <c r="B470" s="43"/>
      <c r="C470" s="44">
        <f>IF(ISNA('[1]SALON PROGRAMI'!$C$4)," ",IF('[1]SALON PROGRAMI'!$C$4=CAPITOLSPECTRUMSİNEMALARI!A470,HLOOKUP(CAPITOLSPECTRUMSİNEMALARI!A470,'[1]SALON PROGRAMI'!$C$4:$C$7,2,FALSE)," "))</f>
        <v>0.46875</v>
      </c>
      <c r="D470" s="44">
        <f>IF(ISNA('[1]SALON PROGRAMI'!$D$4)," ",IF('[1]SALON PROGRAMI'!$D$4=CAPITOLSPECTRUMSİNEMALARI!A470,HLOOKUP(CAPITOLSPECTRUMSİNEMALARI!A470,'[1]SALON PROGRAMI'!$D$4:$D$7,2,FALSE)," "))</f>
        <v>0.5625</v>
      </c>
      <c r="E470" s="44">
        <f>IF(ISNA('[1]SALON PROGRAMI'!$E$4)," ",IF('[1]SALON PROGRAMI'!$E$4=CAPITOLSPECTRUMSİNEMALARI!A470,HLOOKUP(CAPITOLSPECTRUMSİNEMALARI!A470,'[1]SALON PROGRAMI'!$E$4:$E$7,2,FALSE)," "))</f>
        <v>0.65625</v>
      </c>
      <c r="F470" s="44" t="str">
        <f>IF(ISNA('[1]SALON PROGRAMI'!$F$4)," ",IF('[1]SALON PROGRAMI'!$F$4=CAPITOLSPECTRUMSİNEMALARI!A470,HLOOKUP(CAPITOLSPECTRUMSİNEMALARI!A470,'[1]SALON PROGRAMI'!$F$4:$F$7,2,FALSE)," "))</f>
        <v xml:space="preserve"> </v>
      </c>
      <c r="G470" s="44">
        <f>IF(ISNA('[1]SALON PROGRAMI'!$G$4)," ",IF('[1]SALON PROGRAMI'!$G$4=CAPITOLSPECTRUMSİNEMALARI!A470,HLOOKUP(CAPITOLSPECTRUMSİNEMALARI!A470,'[1]SALON PROGRAMI'!$G$4:$G$7,2,FALSE)," "))</f>
        <v>0.75</v>
      </c>
      <c r="H470" s="44">
        <f>IF(ISNA('[1]SALON PROGRAMI'!$H$4)," ",IF('[1]SALON PROGRAMI'!$H$4=CAPITOLSPECTRUMSİNEMALARI!A470,HLOOKUP(CAPITOLSPECTRUMSİNEMALARI!A470,'[1]SALON PROGRAMI'!$H$4:$H$7,2,FALSE)," "))</f>
        <v>0.84375</v>
      </c>
      <c r="I470" s="44" t="str">
        <f>IF(ISNA('[1]SALON PROGRAMI'!$I$4)," ",IF('[1]SALON PROGRAMI'!$I$4=CAPITOLSPECTRUMSİNEMALARI!A470,HLOOKUP(CAPITOLSPECTRUMSİNEMALARI!A470,'[1]SALON PROGRAMI'!$I$4:$I$7,2,FALSE)," "))</f>
        <v xml:space="preserve"> </v>
      </c>
      <c r="J470" s="44" t="str">
        <f>IF(ISNA('[1]SALON PROGRAMI'!$J$4)," ",IF('[1]SALON PROGRAMI'!$J$4=CAPITOLSPECTRUMSİNEMALARI!A470,HLOOKUP(CAPITOLSPECTRUMSİNEMALARI!A470,'[1]SALON PROGRAMI'!$J$4:$J$7,2,FALSE)," "))</f>
        <v xml:space="preserve"> </v>
      </c>
      <c r="K470" s="45" t="str">
        <f>IF(ISNA('[1]SALON PROGRAMI'!$C$8)," ",IF('[1]SALON PROGRAMI'!$C$8=CAPITOLSPECTRUMSİNEMALARI!A470,HLOOKUP(CAPITOLSPECTRUMSİNEMALARI!A470,'[1]SALON PROGRAMI'!$C$8:$C$11,2,FALSE)," "))</f>
        <v xml:space="preserve"> </v>
      </c>
      <c r="L470" s="45" t="str">
        <f>IF(ISNA('[1]SALON PROGRAMI'!$D$8)," ",IF('[1]SALON PROGRAMI'!$D$8=CAPITOLSPECTRUMSİNEMALARI!A470,HLOOKUP(CAPITOLSPECTRUMSİNEMALARI!A470,'[1]SALON PROGRAMI'!$D$8:$D$11,2,FALSE)," "))</f>
        <v xml:space="preserve"> </v>
      </c>
      <c r="M470" s="45" t="str">
        <f>IF(ISNA('[1]SALON PROGRAMI'!$E$8)," ",IF('[1]SALON PROGRAMI'!$E$8=CAPITOLSPECTRUMSİNEMALARI!A470,HLOOKUP(CAPITOLSPECTRUMSİNEMALARI!A470,'[1]SALON PROGRAMI'!$E$8:$E$11,2,FALSE)," "))</f>
        <v xml:space="preserve"> </v>
      </c>
      <c r="N470" s="45" t="str">
        <f>IF(ISNA('[1]SALON PROGRAMI'!$F$8)," ",IF('[1]SALON PROGRAMI'!$F$8=CAPITOLSPECTRUMSİNEMALARI!A470,HLOOKUP(CAPITOLSPECTRUMSİNEMALARI!A470,'[1]SALON PROGRAMI'!$F$8:$F$11,2,FALSE)," "))</f>
        <v xml:space="preserve"> </v>
      </c>
      <c r="O470" s="45" t="str">
        <f>IF(ISNA('[1]SALON PROGRAMI'!$G$8)," ",IF('[1]SALON PROGRAMI'!$G$8=CAPITOLSPECTRUMSİNEMALARI!A470,HLOOKUP(CAPITOLSPECTRUMSİNEMALARI!A470,'[1]SALON PROGRAMI'!$G$8:$G$11,2,FALSE)," "))</f>
        <v xml:space="preserve"> </v>
      </c>
      <c r="P470" s="45" t="str">
        <f>IF(ISNA('[1]SALON PROGRAMI'!$H$8)," ",IF('[1]SALON PROGRAMI'!$H$8=CAPITOLSPECTRUMSİNEMALARI!A470,HLOOKUP(CAPITOLSPECTRUMSİNEMALARI!A470,'[1]SALON PROGRAMI'!$H$8:$H$11,2,FALSE)," "))</f>
        <v xml:space="preserve"> </v>
      </c>
      <c r="Q470" s="45" t="str">
        <f>IF(ISNA('[1]SALON PROGRAMI'!$I$8)," ",IF('[1]SALON PROGRAMI'!$I$8=CAPITOLSPECTRUMSİNEMALARI!A470,HLOOKUP(CAPITOLSPECTRUMSİNEMALARI!A470,'[1]SALON PROGRAMI'!$I$8:$I$11,2,FALSE)," "))</f>
        <v xml:space="preserve"> </v>
      </c>
      <c r="R470" s="45" t="str">
        <f>IF(ISNA('[1]SALON PROGRAMI'!$J$8)," ",IF('[1]SALON PROGRAMI'!$J$8=CAPITOLSPECTRUMSİNEMALARI!A470,HLOOKUP(CAPITOLSPECTRUMSİNEMALARI!A470,'[1]SALON PROGRAMI'!$J$8:$J$11,2,FALSE)," "))</f>
        <v xml:space="preserve"> </v>
      </c>
      <c r="S470" s="46" t="str">
        <f>IF(ISNA('[1]SALON PROGRAMI'!$C$12)," ",IF('[1]SALON PROGRAMI'!$C$12=CAPITOLSPECTRUMSİNEMALARI!A470,HLOOKUP(CAPITOLSPECTRUMSİNEMALARI!A470,'[1]SALON PROGRAMI'!$C$12:$C$15,2,FALSE)," "))</f>
        <v xml:space="preserve"> </v>
      </c>
      <c r="T470" s="46" t="str">
        <f>IF(ISNA('[1]SALON PROGRAMI'!$D$12)," ",IF('[1]SALON PROGRAMI'!$D$12=CAPITOLSPECTRUMSİNEMALARI!A470,HLOOKUP(CAPITOLSPECTRUMSİNEMALARI!A470,'[1]SALON PROGRAMI'!$D$12:$D$15,2,FALSE)," "))</f>
        <v xml:space="preserve"> </v>
      </c>
      <c r="U470" s="46" t="str">
        <f>IF(ISNA('[1]SALON PROGRAMI'!$E$12)," ",IF('[1]SALON PROGRAMI'!$E$12=CAPITOLSPECTRUMSİNEMALARI!A470,HLOOKUP(CAPITOLSPECTRUMSİNEMALARI!A470,'[1]SALON PROGRAMI'!$E$12:$E$15,2,FALSE)," "))</f>
        <v xml:space="preserve"> </v>
      </c>
      <c r="V470" s="46" t="str">
        <f>IF(ISNA('[1]SALON PROGRAMI'!$F$12)," ",IF('[1]SALON PROGRAMI'!$F$12=CAPITOLSPECTRUMSİNEMALARI!A470,HLOOKUP(CAPITOLSPECTRUMSİNEMALARI!A470,'[1]SALON PROGRAMI'!$F$12:$F$15,2,FALSE)," "))</f>
        <v xml:space="preserve"> </v>
      </c>
      <c r="W470" s="46" t="str">
        <f>IF(ISNA('[1]SALON PROGRAMI'!$G$12)," ",IF('[1]SALON PROGRAMI'!$G$12=CAPITOLSPECTRUMSİNEMALARI!A470,HLOOKUP(CAPITOLSPECTRUMSİNEMALARI!A470,'[1]SALON PROGRAMI'!$G$12:$G$15,2,FALSE)," "))</f>
        <v xml:space="preserve"> </v>
      </c>
      <c r="X470" s="46" t="str">
        <f>IF(ISNA('[1]SALON PROGRAMI'!$H$12)," ",IF('[1]SALON PROGRAMI'!$H$12=CAPITOLSPECTRUMSİNEMALARI!A470,HLOOKUP(CAPITOLSPECTRUMSİNEMALARI!A470,'[1]SALON PROGRAMI'!$H$12:$H$15,2,FALSE)," "))</f>
        <v xml:space="preserve"> </v>
      </c>
      <c r="Y470" s="46" t="str">
        <f>IF(ISNA('[1]SALON PROGRAMI'!$I$12)," ",IF('[1]SALON PROGRAMI'!$I$12=CAPITOLSPECTRUMSİNEMALARI!A470,HLOOKUP(CAPITOLSPECTRUMSİNEMALARI!A470,'[1]SALON PROGRAMI'!$I$12:$I$15,2,FALSE)," "))</f>
        <v xml:space="preserve"> </v>
      </c>
      <c r="Z470" s="46" t="str">
        <f>IF(ISNA('[1]SALON PROGRAMI'!$J$12)," ",IF('[1]SALON PROGRAMI'!$J$12=CAPITOLSPECTRUMSİNEMALARI!A470,HLOOKUP(CAPITOLSPECTRUMSİNEMALARI!A470,'[1]SALON PROGRAMI'!$J$12:$J$15,2,FALSE)," "))</f>
        <v xml:space="preserve"> </v>
      </c>
      <c r="AA470" s="47" t="str">
        <f>IF(ISNA('[1]SALON PROGRAMI'!$C$16)," ",IF('[1]SALON PROGRAMI'!$C$16=CAPITOLSPECTRUMSİNEMALARI!A470,HLOOKUP(CAPITOLSPECTRUMSİNEMALARI!A470,'[1]SALON PROGRAMI'!$C$16:$C$19,2,FALSE)," "))</f>
        <v xml:space="preserve"> </v>
      </c>
      <c r="AB470" s="47" t="str">
        <f>IF(ISNA('[1]SALON PROGRAMI'!$D$16)," ",IF('[1]SALON PROGRAMI'!$D$16=CAPITOLSPECTRUMSİNEMALARI!A470,HLOOKUP(CAPITOLSPECTRUMSİNEMALARI!A470,'[1]SALON PROGRAMI'!$D$16:$D$19,2,FALSE)," "))</f>
        <v xml:space="preserve"> </v>
      </c>
      <c r="AC470" s="47" t="str">
        <f>IF(ISNA('[1]SALON PROGRAMI'!$E$16)," ",IF('[1]SALON PROGRAMI'!$E$16=CAPITOLSPECTRUMSİNEMALARI!A470,HLOOKUP(CAPITOLSPECTRUMSİNEMALARI!A470,'[1]SALON PROGRAMI'!$E$16:$E$19,2,FALSE)," "))</f>
        <v xml:space="preserve"> </v>
      </c>
      <c r="AD470" s="47" t="str">
        <f>IF(ISNA('[1]SALON PROGRAMI'!$F$16)," ",IF('[1]SALON PROGRAMI'!$F$16=CAPITOLSPECTRUMSİNEMALARI!A470,HLOOKUP(CAPITOLSPECTRUMSİNEMALARI!A470,'[1]SALON PROGRAMI'!$F$16:$F$19,2,FALSE)," "))</f>
        <v xml:space="preserve"> </v>
      </c>
      <c r="AE470" s="47" t="str">
        <f>IF(ISNA('[1]SALON PROGRAMI'!$G$16)," ",IF('[1]SALON PROGRAMI'!$G$16=CAPITOLSPECTRUMSİNEMALARI!A470,HLOOKUP(CAPITOLSPECTRUMSİNEMALARI!A470,'[1]SALON PROGRAMI'!$G$16:$G$19,2,FALSE)," "))</f>
        <v xml:space="preserve"> </v>
      </c>
      <c r="AF470" s="47" t="str">
        <f>IF(ISNA('[1]SALON PROGRAMI'!$H$16)," ",IF('[1]SALON PROGRAMI'!$H$16=CAPITOLSPECTRUMSİNEMALARI!A470,HLOOKUP(CAPITOLSPECTRUMSİNEMALARI!A470,'[1]SALON PROGRAMI'!$H$16:$H$19,2,FALSE)," "))</f>
        <v xml:space="preserve"> </v>
      </c>
      <c r="AG470" s="47" t="str">
        <f>IF(ISNA('[1]SALON PROGRAMI'!$I$16)," ",IF('[1]SALON PROGRAMI'!$I$16=CAPITOLSPECTRUMSİNEMALARI!A470,HLOOKUP(CAPITOLSPECTRUMSİNEMALARI!A470,'[1]SALON PROGRAMI'!$I$16:$I$19,2,FALSE)," "))</f>
        <v xml:space="preserve"> </v>
      </c>
      <c r="AH470" s="47" t="str">
        <f>IF(ISNA('[1]SALON PROGRAMI'!$J$16)," ",IF('[1]SALON PROGRAMI'!$J$16=CAPITOLSPECTRUMSİNEMALARI!A470,HLOOKUP(CAPITOLSPECTRUMSİNEMALARI!A470,'[1]SALON PROGRAMI'!$J$16:$J$19,2,FALSE)," "))</f>
        <v xml:space="preserve"> </v>
      </c>
      <c r="AI470" s="45" t="str">
        <f>IF(ISNA('[1]SALON PROGRAMI'!$C$20)," ",IF('[1]SALON PROGRAMI'!$C$20=CAPITOLSPECTRUMSİNEMALARI!A470,HLOOKUP(CAPITOLSPECTRUMSİNEMALARI!A470,'[1]SALON PROGRAMI'!$C$20:$C$23,2,FALSE)," "))</f>
        <v xml:space="preserve"> </v>
      </c>
      <c r="AJ470" s="45" t="str">
        <f>IF(ISNA('[1]SALON PROGRAMI'!$D$20)," ",IF('[1]SALON PROGRAMI'!$D$20=CAPITOLSPECTRUMSİNEMALARI!A470,HLOOKUP(CAPITOLSPECTRUMSİNEMALARI!A470,'[1]SALON PROGRAMI'!$D$20:$D$23,2,FALSE)," "))</f>
        <v xml:space="preserve"> </v>
      </c>
      <c r="AK470" s="45" t="str">
        <f>IF(ISNA('[1]SALON PROGRAMI'!$E$20)," ",IF('[1]SALON PROGRAMI'!$E$20=CAPITOLSPECTRUMSİNEMALARI!A470,HLOOKUP(CAPITOLSPECTRUMSİNEMALARI!A470,'[1]SALON PROGRAMI'!$E$20:$E$23,2,FALSE)," "))</f>
        <v xml:space="preserve"> </v>
      </c>
      <c r="AL470" s="45" t="str">
        <f>IF(ISNA('[1]SALON PROGRAMI'!$F$20)," ",IF('[1]SALON PROGRAMI'!$F$20=CAPITOLSPECTRUMSİNEMALARI!A470,HLOOKUP(CAPITOLSPECTRUMSİNEMALARI!A470,'[1]SALON PROGRAMI'!$F$20:$F$23,2,FALSE)," "))</f>
        <v xml:space="preserve"> </v>
      </c>
      <c r="AM470" s="45" t="str">
        <f>IF(ISNA('[1]SALON PROGRAMI'!$G$20)," ",IF('[1]SALON PROGRAMI'!$G$20=CAPITOLSPECTRUMSİNEMALARI!A470,HLOOKUP(CAPITOLSPECTRUMSİNEMALARI!A470,'[1]SALON PROGRAMI'!$G$20:$G$23,2,FALSE)," "))</f>
        <v xml:space="preserve"> </v>
      </c>
      <c r="AN470" s="45" t="str">
        <f>IF(ISNA('[1]SALON PROGRAMI'!$H$20)," ",IF('[1]SALON PROGRAMI'!$H$20=CAPITOLSPECTRUMSİNEMALARI!A470,HLOOKUP(CAPITOLSPECTRUMSİNEMALARI!A470,'[1]SALON PROGRAMI'!$H$20:$H$23,2,FALSE)," "))</f>
        <v xml:space="preserve"> </v>
      </c>
      <c r="AO470" s="45" t="str">
        <f>IF(ISNA('[1]SALON PROGRAMI'!$I$20)," ",IF('[1]SALON PROGRAMI'!$I$20=CAPITOLSPECTRUMSİNEMALARI!A470,HLOOKUP(CAPITOLSPECTRUMSİNEMALARI!A470,'[1]SALON PROGRAMI'!$I$20:$I$23,2,FALSE)," "))</f>
        <v xml:space="preserve"> </v>
      </c>
      <c r="AP470" s="45" t="str">
        <f>IF(ISNA('[1]SALON PROGRAMI'!$J$20)," ",IF('[1]SALON PROGRAMI'!$J$20=CAPITOLSPECTRUMSİNEMALARI!A470,HLOOKUP(CAPITOLSPECTRUMSİNEMALARI!A470,'[1]SALON PROGRAMI'!$J$20:$J$23,2,FALSE)," "))</f>
        <v xml:space="preserve"> </v>
      </c>
      <c r="AQ470" s="44" t="str">
        <f>IF(ISNA('[1]SALON PROGRAMI'!$C$24)," ",IF('[1]SALON PROGRAMI'!$C$24=CAPITOLSPECTRUMSİNEMALARI!A470,HLOOKUP(CAPITOLSPECTRUMSİNEMALARI!A470,'[1]SALON PROGRAMI'!$C$24:$C$27,2,FALSE)," "))</f>
        <v xml:space="preserve"> </v>
      </c>
      <c r="AR470" s="44" t="str">
        <f>IF(ISNA('[1]SALON PROGRAMI'!$D$24)," ",IF('[1]SALON PROGRAMI'!$D$24=CAPITOLSPECTRUMSİNEMALARI!A470,HLOOKUP(CAPITOLSPECTRUMSİNEMALARI!A470,'[1]SALON PROGRAMI'!$D$24:$D$27,2,FALSE)," "))</f>
        <v xml:space="preserve"> </v>
      </c>
      <c r="AS470" s="44" t="str">
        <f>IF(ISNA('[1]SALON PROGRAMI'!$E$24)," ",IF('[1]SALON PROGRAMI'!$E$24=CAPITOLSPECTRUMSİNEMALARI!A470,HLOOKUP(CAPITOLSPECTRUMSİNEMALARI!A470,'[1]SALON PROGRAMI'!$E$24:$E$27,2,FALSE)," "))</f>
        <v xml:space="preserve"> </v>
      </c>
      <c r="AT470" s="44" t="str">
        <f>IF(ISNA('[1]SALON PROGRAMI'!$F$24)," ",IF('[1]SALON PROGRAMI'!$F$24=CAPITOLSPECTRUMSİNEMALARI!A470,HLOOKUP(CAPITOLSPECTRUMSİNEMALARI!A470,'[1]SALON PROGRAMI'!$F$24:$F$27,2,FALSE)," "))</f>
        <v xml:space="preserve"> </v>
      </c>
      <c r="AU470" s="44" t="str">
        <f>IF(ISNA('[1]SALON PROGRAMI'!$G$24)," ",IF('[1]SALON PROGRAMI'!$G$24=CAPITOLSPECTRUMSİNEMALARI!A470,HLOOKUP(CAPITOLSPECTRUMSİNEMALARI!A470,'[1]SALON PROGRAMI'!$G$24:$G$27,2,FALSE)," "))</f>
        <v xml:space="preserve"> </v>
      </c>
      <c r="AV470" s="44" t="str">
        <f>IF(ISNA('[1]SALON PROGRAMI'!$H$24)," ",IF('[1]SALON PROGRAMI'!$H$24=CAPITOLSPECTRUMSİNEMALARI!A470,HLOOKUP(CAPITOLSPECTRUMSİNEMALARI!A470,'[1]SALON PROGRAMI'!$H$24:$H$27,2,FALSE)," "))</f>
        <v xml:space="preserve"> </v>
      </c>
      <c r="AW470" s="44" t="str">
        <f>IF(ISNA('[1]SALON PROGRAMI'!$I$24)," ",IF('[1]SALON PROGRAMI'!$I$24=CAPITOLSPECTRUMSİNEMALARI!A470,HLOOKUP(CAPITOLSPECTRUMSİNEMALARI!A470,'[1]SALON PROGRAMI'!$I$24:$I$27,2,FALSE)," "))</f>
        <v xml:space="preserve"> </v>
      </c>
      <c r="AX470" s="44" t="str">
        <f>IF(ISNA('[1]SALON PROGRAMI'!$J$24)," ",IF('[1]SALON PROGRAMI'!$J$24=CAPITOLSPECTRUMSİNEMALARI!A470,HLOOKUP(CAPITOLSPECTRUMSİNEMALARI!A470,'[1]SALON PROGRAMI'!$J$24:$J$27,2,FALSE)," "))</f>
        <v xml:space="preserve"> </v>
      </c>
      <c r="AY470" s="46" t="str">
        <f>IF(ISNA('[1]SALON PROGRAMI'!$C$28)," ",IF('[1]SALON PROGRAMI'!$C$28=CAPITOLSPECTRUMSİNEMALARI!A470,HLOOKUP(CAPITOLSPECTRUMSİNEMALARI!A470,'[1]SALON PROGRAMI'!$C$28:$C$31,2,FALSE)," "))</f>
        <v xml:space="preserve"> </v>
      </c>
      <c r="AZ470" s="46" t="str">
        <f>IF(ISNA('[1]SALON PROGRAMI'!$D$28)," ",IF('[1]SALON PROGRAMI'!$D$28=CAPITOLSPECTRUMSİNEMALARI!A470,HLOOKUP(CAPITOLSPECTRUMSİNEMALARI!A470,'[1]SALON PROGRAMI'!$D$28:$D$31,2,FALSE)," "))</f>
        <v xml:space="preserve"> </v>
      </c>
      <c r="BA470" s="46" t="str">
        <f>IF(ISNA('[1]SALON PROGRAMI'!$E$28)," ",IF('[1]SALON PROGRAMI'!$E$28=CAPITOLSPECTRUMSİNEMALARI!A470,HLOOKUP(CAPITOLSPECTRUMSİNEMALARI!A470,'[1]SALON PROGRAMI'!$E$28:$E$31,2,FALSE)," "))</f>
        <v xml:space="preserve"> </v>
      </c>
      <c r="BB470" s="46" t="str">
        <f>IF(ISNA('[1]SALON PROGRAMI'!$F$28)," ",IF('[1]SALON PROGRAMI'!$F$28=CAPITOLSPECTRUMSİNEMALARI!A470,HLOOKUP(CAPITOLSPECTRUMSİNEMALARI!A470,'[1]SALON PROGRAMI'!$F$28:$F$31,2,FALSE)," "))</f>
        <v xml:space="preserve"> </v>
      </c>
      <c r="BC470" s="46" t="str">
        <f>IF(ISNA('[1]SALON PROGRAMI'!$G$28)," ",IF('[1]SALON PROGRAMI'!$G$28=CAPITOLSPECTRUMSİNEMALARI!A470,HLOOKUP(CAPITOLSPECTRUMSİNEMALARI!A470,'[1]SALON PROGRAMI'!$G$28:$G$31,2,FALSE)," "))</f>
        <v xml:space="preserve"> </v>
      </c>
      <c r="BD470" s="46" t="str">
        <f>IF(ISNA('[1]SALON PROGRAMI'!$H$28)," ",IF('[1]SALON PROGRAMI'!$H$28=CAPITOLSPECTRUMSİNEMALARI!A470,HLOOKUP(CAPITOLSPECTRUMSİNEMALARI!A470,'[1]SALON PROGRAMI'!$H$28:$H$31,2,FALSE)," "))</f>
        <v xml:space="preserve"> </v>
      </c>
      <c r="BE470" s="46" t="str">
        <f>IF(ISNA('[1]SALON PROGRAMI'!$I$28)," ",IF('[1]SALON PROGRAMI'!$I$28=CAPITOLSPECTRUMSİNEMALARI!A470,HLOOKUP(CAPITOLSPECTRUMSİNEMALARI!A470,'[1]SALON PROGRAMI'!$I$28:$I$31,2,FALSE)," "))</f>
        <v xml:space="preserve"> </v>
      </c>
      <c r="BF470" s="46" t="str">
        <f>IF(ISNA('[1]SALON PROGRAMI'!$J$28)," ",IF('[1]SALON PROGRAMI'!$J$28=CAPITOLSPECTRUMSİNEMALARI!A470,HLOOKUP(CAPITOLSPECTRUMSİNEMALARI!A470,'[1]SALON PROGRAMI'!$J$28:$J$31,2,FALSE)," "))</f>
        <v xml:space="preserve"> </v>
      </c>
      <c r="BG470" s="47" t="str">
        <f>IF(ISNA('[1]SALON PROGRAMI'!$C$32)," ",IF('[1]SALON PROGRAMI'!$C$32=CAPITOLSPECTRUMSİNEMALARI!A470,HLOOKUP(CAPITOLSPECTRUMSİNEMALARI!A470,'[1]SALON PROGRAMI'!$C$32:$C$35,2,FALSE)," "))</f>
        <v xml:space="preserve"> </v>
      </c>
      <c r="BH470" s="47" t="str">
        <f>IF(ISNA('[1]SALON PROGRAMI'!$D$32)," ",IF('[1]SALON PROGRAMI'!$D$32=CAPITOLSPECTRUMSİNEMALARI!A470,HLOOKUP(CAPITOLSPECTRUMSİNEMALARI!A470,'[1]SALON PROGRAMI'!$D$32:$D$35,2,FALSE)," "))</f>
        <v xml:space="preserve"> </v>
      </c>
      <c r="BI470" s="47" t="str">
        <f>IF(ISNA('[1]SALON PROGRAMI'!$E$32)," ",IF('[1]SALON PROGRAMI'!$E$32=CAPITOLSPECTRUMSİNEMALARI!A470,HLOOKUP(CAPITOLSPECTRUMSİNEMALARI!A470,'[1]SALON PROGRAMI'!$E$32:$E$35,2,FALSE)," "))</f>
        <v xml:space="preserve"> </v>
      </c>
      <c r="BJ470" s="47" t="str">
        <f>IF(ISNA('[1]SALON PROGRAMI'!$F$32)," ",IF('[1]SALON PROGRAMI'!$F$32=CAPITOLSPECTRUMSİNEMALARI!A470,HLOOKUP(CAPITOLSPECTRUMSİNEMALARI!A470,'[1]SALON PROGRAMI'!$F$32:$F$35,2,FALSE)," "))</f>
        <v xml:space="preserve"> </v>
      </c>
      <c r="BK470" s="47" t="str">
        <f>IF(ISNA('[1]SALON PROGRAMI'!$G$32)," ",IF('[1]SALON PROGRAMI'!$G$32=CAPITOLSPECTRUMSİNEMALARI!A470,HLOOKUP(CAPITOLSPECTRUMSİNEMALARI!A470,'[1]SALON PROGRAMI'!$G$32:$G$35,2,FALSE)," "))</f>
        <v xml:space="preserve"> </v>
      </c>
      <c r="BL470" s="47" t="str">
        <f>IF(ISNA('[1]SALON PROGRAMI'!$H$32)," ",IF('[1]SALON PROGRAMI'!$H$32=CAPITOLSPECTRUMSİNEMALARI!A470,HLOOKUP(CAPITOLSPECTRUMSİNEMALARI!A470,'[1]SALON PROGRAMI'!$H$32:$H$35,2,FALSE)," "))</f>
        <v xml:space="preserve"> </v>
      </c>
      <c r="BM470" s="47" t="str">
        <f>IF(ISNA('[1]SALON PROGRAMI'!$I$32)," ",IF('[1]SALON PROGRAMI'!$I$32=CAPITOLSPECTRUMSİNEMALARI!A470,HLOOKUP(CAPITOLSPECTRUMSİNEMALARI!A470,'[1]SALON PROGRAMI'!$I$32:$I$35,2,FALSE)," "))</f>
        <v xml:space="preserve"> </v>
      </c>
      <c r="BN470" s="47" t="str">
        <f>IF(ISNA('[1]SALON PROGRAMI'!$J$32)," ",IF('[1]SALON PROGRAMI'!$J$32=CAPITOLSPECTRUMSİNEMALARI!A470,HLOOKUP(CAPITOLSPECTRUMSİNEMALARI!A470,'[1]SALON PROGRAMI'!$J$32:$J$35,2,FALSE)," "))</f>
        <v xml:space="preserve"> </v>
      </c>
      <c r="BO470" s="45" t="str">
        <f>IF(ISNA('[1]SALON PROGRAMI'!$C$36)," ",IF('[1]SALON PROGRAMI'!$C$36=CAPITOLSPECTRUMSİNEMALARI!A470,HLOOKUP(CAPITOLSPECTRUMSİNEMALARI!A470,'[1]SALON PROGRAMI'!$C$36:$C$39,2,FALSE)," "))</f>
        <v xml:space="preserve"> </v>
      </c>
      <c r="BP470" s="45" t="str">
        <f>IF(ISNA('[1]SALON PROGRAMI'!$D$36)," ",IF('[1]SALON PROGRAMI'!$D$36=CAPITOLSPECTRUMSİNEMALARI!A470,HLOOKUP(CAPITOLSPECTRUMSİNEMALARI!A470,'[1]SALON PROGRAMI'!$D$36:$D$39,2,FALSE)," "))</f>
        <v xml:space="preserve"> </v>
      </c>
      <c r="BQ470" s="45" t="str">
        <f>IF(ISNA('[1]SALON PROGRAMI'!$E$36)," ",IF('[1]SALON PROGRAMI'!$E$36=CAPITOLSPECTRUMSİNEMALARI!A470,HLOOKUP(CAPITOLSPECTRUMSİNEMALARI!A470,'[1]SALON PROGRAMI'!$E$36:$E$39,2,FALSE)," "))</f>
        <v xml:space="preserve"> </v>
      </c>
      <c r="BR470" s="45" t="str">
        <f>IF(ISNA('[1]SALON PROGRAMI'!$F$36)," ",IF('[1]SALON PROGRAMI'!$F$36=CAPITOLSPECTRUMSİNEMALARI!A470,HLOOKUP(CAPITOLSPECTRUMSİNEMALARI!A470,'[1]SALON PROGRAMI'!$F$36:$F$39,2,FALSE)," "))</f>
        <v xml:space="preserve"> </v>
      </c>
      <c r="BS470" s="45" t="str">
        <f>IF(ISNA('[1]SALON PROGRAMI'!$G$36)," ",IF('[1]SALON PROGRAMI'!$G$36=CAPITOLSPECTRUMSİNEMALARI!A470,HLOOKUP(CAPITOLSPECTRUMSİNEMALARI!A470,'[1]SALON PROGRAMI'!$G$36:$G$39,2,FALSE)," "))</f>
        <v xml:space="preserve"> </v>
      </c>
      <c r="BT470" s="45" t="str">
        <f>IF(ISNA('[1]SALON PROGRAMI'!$H$36)," ",IF('[1]SALON PROGRAMI'!$H$36=CAPITOLSPECTRUMSİNEMALARI!A470,HLOOKUP(CAPITOLSPECTRUMSİNEMALARI!A470,'[1]SALON PROGRAMI'!$H$36:$H$39,2,FALSE)," "))</f>
        <v xml:space="preserve"> </v>
      </c>
      <c r="BU470" s="45" t="str">
        <f>IF(ISNA('[1]SALON PROGRAMI'!$I$36)," ",IF('[1]SALON PROGRAMI'!$I$36=CAPITOLSPECTRUMSİNEMALARI!A470,HLOOKUP(CAPITOLSPECTRUMSİNEMALARI!A470,'[1]SALON PROGRAMI'!$I$36:$I$39,2,FALSE)," "))</f>
        <v xml:space="preserve"> </v>
      </c>
      <c r="BV470" s="45" t="str">
        <f>IF(ISNA('[1]SALON PROGRAMI'!$J$36)," ",IF('[1]SALON PROGRAMI'!$J$36=CAPITOLSPECTRUMSİNEMALARI!A470,HLOOKUP(CAPITOLSPECTRUMSİNEMALARI!A470,'[1]SALON PROGRAMI'!$J$36:$J$39,2,FALSE)," "))</f>
        <v xml:space="preserve"> </v>
      </c>
      <c r="BW470" s="44" t="str">
        <f>IF(ISNA('[1]SALON PROGRAMI'!$C$40)," ",IF('[1]SALON PROGRAMI'!$C$40=CAPITOLSPECTRUMSİNEMALARI!A470,HLOOKUP(CAPITOLSPECTRUMSİNEMALARI!A470,'[1]SALON PROGRAMI'!$C$40:$C$43,2,FALSE)," "))</f>
        <v xml:space="preserve"> </v>
      </c>
      <c r="BX470" s="44" t="str">
        <f>IF(ISNA('[1]SALON PROGRAMI'!$D$40)," ",IF('[1]SALON PROGRAMI'!$D$40=CAPITOLSPECTRUMSİNEMALARI!A470,HLOOKUP(CAPITOLSPECTRUMSİNEMALARI!A470,'[1]SALON PROGRAMI'!$D$40:$D$43,2,FALSE)," "))</f>
        <v xml:space="preserve"> </v>
      </c>
      <c r="BY470" s="44" t="str">
        <f>IF(ISNA('[1]SALON PROGRAMI'!$E$40)," ",IF('[1]SALON PROGRAMI'!$E$40=CAPITOLSPECTRUMSİNEMALARI!A470,HLOOKUP(CAPITOLSPECTRUMSİNEMALARI!A470,'[1]SALON PROGRAMI'!$E$40:$E$43,2,FALSE)," "))</f>
        <v xml:space="preserve"> </v>
      </c>
      <c r="BZ470" s="44" t="str">
        <f>IF(ISNA('[1]SALON PROGRAMI'!$F$40)," ",IF('[1]SALON PROGRAMI'!$F$40=CAPITOLSPECTRUMSİNEMALARI!A470,HLOOKUP(CAPITOLSPECTRUMSİNEMALARI!A470,'[1]SALON PROGRAMI'!$F$40:$F$43,2,FALSE)," "))</f>
        <v xml:space="preserve"> </v>
      </c>
      <c r="CA470" s="44" t="str">
        <f>IF(ISNA('[1]SALON PROGRAMI'!$G$40)," ",IF('[1]SALON PROGRAMI'!$G$40=CAPITOLSPECTRUMSİNEMALARI!A470,HLOOKUP(CAPITOLSPECTRUMSİNEMALARI!A470,'[1]SALON PROGRAMI'!$G$40:$G$43,2,FALSE)," "))</f>
        <v xml:space="preserve"> </v>
      </c>
      <c r="CB470" s="44" t="str">
        <f>IF(ISNA('[1]SALON PROGRAMI'!$H$40)," ",IF('[1]SALON PROGRAMI'!$H$40=CAPITOLSPECTRUMSİNEMALARI!A470,HLOOKUP(CAPITOLSPECTRUMSİNEMALARI!A470,'[1]SALON PROGRAMI'!$H$40:$H$43,2,FALSE)," "))</f>
        <v xml:space="preserve"> </v>
      </c>
      <c r="CC470" s="44" t="str">
        <f>IF(ISNA('[1]SALON PROGRAMI'!$I$40)," ",IF('[1]SALON PROGRAMI'!$I$40=CAPITOLSPECTRUMSİNEMALARI!A470,HLOOKUP(CAPITOLSPECTRUMSİNEMALARI!A470,'[1]SALON PROGRAMI'!$I$40:$I$43,2,FALSE)," "))</f>
        <v xml:space="preserve"> </v>
      </c>
      <c r="CD470" s="44" t="str">
        <f>IF(ISNA('[1]SALON PROGRAMI'!$J$40)," ",IF('[1]SALON PROGRAMI'!$J$40=CAPITOLSPECTRUMSİNEMALARI!A470,HLOOKUP(CAPITOLSPECTRUMSİNEMALARI!A470,'[1]SALON PROGRAMI'!$J$40:$J$43,2,FALSE)," "))</f>
        <v xml:space="preserve"> </v>
      </c>
      <c r="CE470" s="46" t="str">
        <f>IF(ISNA('[1]SALON PROGRAMI'!$C$44)," ",IF('[1]SALON PROGRAMI'!$C$44=CAPITOLSPECTRUMSİNEMALARI!A470,HLOOKUP(CAPITOLSPECTRUMSİNEMALARI!A470,'[1]SALON PROGRAMI'!$C$44:$C$47,2,FALSE)," "))</f>
        <v xml:space="preserve"> </v>
      </c>
      <c r="CF470" s="46" t="str">
        <f>IF(ISNA('[1]SALON PROGRAMI'!$D$44)," ",IF('[1]SALON PROGRAMI'!$D$44=CAPITOLSPECTRUMSİNEMALARI!A470,HLOOKUP(CAPITOLSPECTRUMSİNEMALARI!A470,'[1]SALON PROGRAMI'!$D$44:$D$47,2,FALSE)," "))</f>
        <v xml:space="preserve"> </v>
      </c>
      <c r="CG470" s="46" t="str">
        <f>IF(ISNA('[1]SALON PROGRAMI'!$E$44)," ",IF('[1]SALON PROGRAMI'!$E$44=CAPITOLSPECTRUMSİNEMALARI!A470,HLOOKUP(CAPITOLSPECTRUMSİNEMALARI!A470,'[1]SALON PROGRAMI'!$E$44:$E$47,2,FALSE)," "))</f>
        <v xml:space="preserve"> </v>
      </c>
      <c r="CH470" s="46" t="str">
        <f>IF(ISNA('[1]SALON PROGRAMI'!$F$44)," ",IF('[1]SALON PROGRAMI'!$F$44=CAPITOLSPECTRUMSİNEMALARI!A470,HLOOKUP(CAPITOLSPECTRUMSİNEMALARI!A470,'[1]SALON PROGRAMI'!$F$44:$F$47,2,FALSE)," "))</f>
        <v xml:space="preserve"> </v>
      </c>
      <c r="CI470" s="46" t="str">
        <f>IF(ISNA('[1]SALON PROGRAMI'!$G$44)," ",IF('[1]SALON PROGRAMI'!$G$44=CAPITOLSPECTRUMSİNEMALARI!A470,HLOOKUP(CAPITOLSPECTRUMSİNEMALARI!A470,'[1]SALON PROGRAMI'!$G$44:$G$47,2,FALSE)," "))</f>
        <v xml:space="preserve"> </v>
      </c>
      <c r="CJ470" s="46" t="str">
        <f>IF(ISNA('[1]SALON PROGRAMI'!$H$44)," ",IF('[1]SALON PROGRAMI'!$H$44=CAPITOLSPECTRUMSİNEMALARI!A470,HLOOKUP(CAPITOLSPECTRUMSİNEMALARI!A470,'[1]SALON PROGRAMI'!$H$44:$H$47,2,FALSE)," "))</f>
        <v xml:space="preserve"> </v>
      </c>
      <c r="CK470" s="46" t="str">
        <f>IF(ISNA('[1]SALON PROGRAMI'!$I$44)," ",IF('[1]SALON PROGRAMI'!$I$44=CAPITOLSPECTRUMSİNEMALARI!A470,HLOOKUP(CAPITOLSPECTRUMSİNEMALARI!A470,'[1]SALON PROGRAMI'!$I$44:$I$47,2,FALSE)," "))</f>
        <v xml:space="preserve"> </v>
      </c>
      <c r="CL470" s="46" t="str">
        <f>IF(ISNA('[1]SALON PROGRAMI'!$J$44)," ",IF('[1]SALON PROGRAMI'!$J$44=CAPITOLSPECTRUMSİNEMALARI!A470,HLOOKUP(CAPITOLSPECTRUMSİNEMALARI!A470,'[1]SALON PROGRAMI'!$J$44:$J$47,2,FALSE)," "))</f>
        <v xml:space="preserve"> </v>
      </c>
      <c r="CM470" s="47" t="str">
        <f>IF(ISNA('[1]SALON PROGRAMI'!$C$48)," ",IF('[1]SALON PROGRAMI'!$C$48=CAPITOLSPECTRUMSİNEMALARI!A470,HLOOKUP(CAPITOLSPECTRUMSİNEMALARI!A470,'[1]SALON PROGRAMI'!$C$48:$C$51,2,FALSE)," "))</f>
        <v xml:space="preserve"> </v>
      </c>
      <c r="CN470" s="47" t="str">
        <f>IF(ISNA('[1]SALON PROGRAMI'!$D$48)," ",IF('[1]SALON PROGRAMI'!$D$48=CAPITOLSPECTRUMSİNEMALARI!A470,HLOOKUP(CAPITOLSPECTRUMSİNEMALARI!A470,'[1]SALON PROGRAMI'!$D$48:$D$51,2,FALSE)," "))</f>
        <v xml:space="preserve"> </v>
      </c>
      <c r="CO470" s="47" t="str">
        <f>IF(ISNA('[1]SALON PROGRAMI'!$E$48)," ",IF('[1]SALON PROGRAMI'!$E$48=CAPITOLSPECTRUMSİNEMALARI!A470,HLOOKUP(CAPITOLSPECTRUMSİNEMALARI!A470,'[1]SALON PROGRAMI'!$E$48:$E$51,2,FALSE)," "))</f>
        <v xml:space="preserve"> </v>
      </c>
      <c r="CP470" s="47" t="str">
        <f>IF(ISNA('[1]SALON PROGRAMI'!$F$48)," ",IF('[1]SALON PROGRAMI'!$F$48=CAPITOLSPECTRUMSİNEMALARI!A470,HLOOKUP(CAPITOLSPECTRUMSİNEMALARI!A470,'[1]SALON PROGRAMI'!$F$48:$F$51,2,FALSE)," "))</f>
        <v xml:space="preserve"> </v>
      </c>
      <c r="CQ470" s="47" t="str">
        <f>IF(ISNA('[1]SALON PROGRAMI'!$G$48)," ",IF('[1]SALON PROGRAMI'!$G$48=CAPITOLSPECTRUMSİNEMALARI!A470,HLOOKUP(CAPITOLSPECTRUMSİNEMALARI!A470,'[1]SALON PROGRAMI'!$G$48:$G$51,2,FALSE)," "))</f>
        <v xml:space="preserve"> </v>
      </c>
      <c r="CR470" s="47" t="str">
        <f>IF(ISNA('[1]SALON PROGRAMI'!$H$48)," ",IF('[1]SALON PROGRAMI'!$H$48=CAPITOLSPECTRUMSİNEMALARI!A470,HLOOKUP(CAPITOLSPECTRUMSİNEMALARI!A470,'[1]SALON PROGRAMI'!$H$48:$H$51,2,FALSE)," "))</f>
        <v xml:space="preserve"> </v>
      </c>
      <c r="CS470" s="47" t="str">
        <f>IF(ISNA('[1]SALON PROGRAMI'!$I$48)," ",IF('[1]SALON PROGRAMI'!$I$48=CAPITOLSPECTRUMSİNEMALARI!A470,HLOOKUP(CAPITOLSPECTRUMSİNEMALARI!A470,'[1]SALON PROGRAMI'!$I$48:$I$51,2,FALSE)," "))</f>
        <v xml:space="preserve"> </v>
      </c>
      <c r="CT470" s="47" t="str">
        <f>IF(ISNA('[1]SALON PROGRAMI'!$J$48)," ",IF('[1]SALON PROGRAMI'!$J$48=CAPITOLSPECTRUMSİNEMALARI!A470,HLOOKUP(CAPITOLSPECTRUMSİNEMALARI!A470,'[1]SALON PROGRAMI'!$J$48:$J$51,2,FALSE)," "))</f>
        <v xml:space="preserve"> </v>
      </c>
    </row>
    <row r="471" spans="1:98" x14ac:dyDescent="0.25">
      <c r="A471" s="42" t="str">
        <f t="shared" si="6"/>
        <v>Marslı (3D-Orijinal)</v>
      </c>
      <c r="B471" s="43"/>
      <c r="C471" s="44" t="str">
        <f>IF(ISNA('[1]SALON PROGRAMI'!$C$4)," ",IF('[1]SALON PROGRAMI'!$C$4=CAPITOLSPECTRUMSİNEMALARI!A471,HLOOKUP(CAPITOLSPECTRUMSİNEMALARI!A471,'[1]SALON PROGRAMI'!$C$4:$C$7,2,FALSE)," "))</f>
        <v xml:space="preserve"> </v>
      </c>
      <c r="D471" s="44" t="str">
        <f>IF(ISNA('[1]SALON PROGRAMI'!$D$4)," ",IF('[1]SALON PROGRAMI'!$D$4=CAPITOLSPECTRUMSİNEMALARI!A471,HLOOKUP(CAPITOLSPECTRUMSİNEMALARI!A471,'[1]SALON PROGRAMI'!$D$4:$D$7,2,FALSE)," "))</f>
        <v xml:space="preserve"> </v>
      </c>
      <c r="E471" s="44" t="str">
        <f>IF(ISNA('[1]SALON PROGRAMI'!$E$4)," ",IF('[1]SALON PROGRAMI'!$E$4=CAPITOLSPECTRUMSİNEMALARI!A471,HLOOKUP(CAPITOLSPECTRUMSİNEMALARI!A471,'[1]SALON PROGRAMI'!$E$4:$E$7,2,FALSE)," "))</f>
        <v xml:space="preserve"> </v>
      </c>
      <c r="F471" s="44" t="str">
        <f>IF(ISNA('[1]SALON PROGRAMI'!$F$4)," ",IF('[1]SALON PROGRAMI'!$F$4=CAPITOLSPECTRUMSİNEMALARI!A471,HLOOKUP(CAPITOLSPECTRUMSİNEMALARI!A471,'[1]SALON PROGRAMI'!$F$4:$F$7,2,FALSE)," "))</f>
        <v xml:space="preserve"> </v>
      </c>
      <c r="G471" s="44" t="str">
        <f>IF(ISNA('[1]SALON PROGRAMI'!$G$4)," ",IF('[1]SALON PROGRAMI'!$G$4=CAPITOLSPECTRUMSİNEMALARI!A471,HLOOKUP(CAPITOLSPECTRUMSİNEMALARI!A471,'[1]SALON PROGRAMI'!$G$4:$G$7,2,FALSE)," "))</f>
        <v xml:space="preserve"> </v>
      </c>
      <c r="H471" s="44" t="str">
        <f>IF(ISNA('[1]SALON PROGRAMI'!$H$4)," ",IF('[1]SALON PROGRAMI'!$H$4=CAPITOLSPECTRUMSİNEMALARI!A471,HLOOKUP(CAPITOLSPECTRUMSİNEMALARI!A471,'[1]SALON PROGRAMI'!$H$4:$H$7,2,FALSE)," "))</f>
        <v xml:space="preserve"> </v>
      </c>
      <c r="I471" s="44" t="str">
        <f>IF(ISNA('[1]SALON PROGRAMI'!$I$4)," ",IF('[1]SALON PROGRAMI'!$I$4=CAPITOLSPECTRUMSİNEMALARI!A471,HLOOKUP(CAPITOLSPECTRUMSİNEMALARI!A471,'[1]SALON PROGRAMI'!$I$4:$I$7,2,FALSE)," "))</f>
        <v xml:space="preserve"> </v>
      </c>
      <c r="J471" s="44" t="str">
        <f>IF(ISNA('[1]SALON PROGRAMI'!$J$4)," ",IF('[1]SALON PROGRAMI'!$J$4=CAPITOLSPECTRUMSİNEMALARI!A471,HLOOKUP(CAPITOLSPECTRUMSİNEMALARI!A471,'[1]SALON PROGRAMI'!$J$4:$J$7,2,FALSE)," "))</f>
        <v xml:space="preserve"> </v>
      </c>
      <c r="K471" s="45" t="str">
        <f>IF(ISNA('[1]SALON PROGRAMI'!$C$8)," ",IF('[1]SALON PROGRAMI'!$C$8=CAPITOLSPECTRUMSİNEMALARI!A471,HLOOKUP(CAPITOLSPECTRUMSİNEMALARI!A471,'[1]SALON PROGRAMI'!$C$8:$C$11,2,FALSE)," "))</f>
        <v xml:space="preserve"> </v>
      </c>
      <c r="L471" s="45" t="str">
        <f>IF(ISNA('[1]SALON PROGRAMI'!$D$8)," ",IF('[1]SALON PROGRAMI'!$D$8=CAPITOLSPECTRUMSİNEMALARI!A471,HLOOKUP(CAPITOLSPECTRUMSİNEMALARI!A471,'[1]SALON PROGRAMI'!$D$8:$D$11,2,FALSE)," "))</f>
        <v xml:space="preserve"> </v>
      </c>
      <c r="M471" s="45" t="str">
        <f>IF(ISNA('[1]SALON PROGRAMI'!$E$8)," ",IF('[1]SALON PROGRAMI'!$E$8=CAPITOLSPECTRUMSİNEMALARI!A471,HLOOKUP(CAPITOLSPECTRUMSİNEMALARI!A471,'[1]SALON PROGRAMI'!$E$8:$E$11,2,FALSE)," "))</f>
        <v xml:space="preserve"> </v>
      </c>
      <c r="N471" s="45" t="str">
        <f>IF(ISNA('[1]SALON PROGRAMI'!$F$8)," ",IF('[1]SALON PROGRAMI'!$F$8=CAPITOLSPECTRUMSİNEMALARI!A471,HLOOKUP(CAPITOLSPECTRUMSİNEMALARI!A471,'[1]SALON PROGRAMI'!$F$8:$F$11,2,FALSE)," "))</f>
        <v xml:space="preserve"> </v>
      </c>
      <c r="O471" s="45" t="str">
        <f>IF(ISNA('[1]SALON PROGRAMI'!$G$8)," ",IF('[1]SALON PROGRAMI'!$G$8=CAPITOLSPECTRUMSİNEMALARI!A471,HLOOKUP(CAPITOLSPECTRUMSİNEMALARI!A471,'[1]SALON PROGRAMI'!$G$8:$G$11,2,FALSE)," "))</f>
        <v xml:space="preserve"> </v>
      </c>
      <c r="P471" s="45" t="str">
        <f>IF(ISNA('[1]SALON PROGRAMI'!$H$8)," ",IF('[1]SALON PROGRAMI'!$H$8=CAPITOLSPECTRUMSİNEMALARI!A471,HLOOKUP(CAPITOLSPECTRUMSİNEMALARI!A471,'[1]SALON PROGRAMI'!$H$8:$H$11,2,FALSE)," "))</f>
        <v xml:space="preserve"> </v>
      </c>
      <c r="Q471" s="45" t="str">
        <f>IF(ISNA('[1]SALON PROGRAMI'!$I$8)," ",IF('[1]SALON PROGRAMI'!$I$8=CAPITOLSPECTRUMSİNEMALARI!A471,HLOOKUP(CAPITOLSPECTRUMSİNEMALARI!A471,'[1]SALON PROGRAMI'!$I$8:$I$11,2,FALSE)," "))</f>
        <v xml:space="preserve"> </v>
      </c>
      <c r="R471" s="45" t="str">
        <f>IF(ISNA('[1]SALON PROGRAMI'!$J$8)," ",IF('[1]SALON PROGRAMI'!$J$8=CAPITOLSPECTRUMSİNEMALARI!A471,HLOOKUP(CAPITOLSPECTRUMSİNEMALARI!A471,'[1]SALON PROGRAMI'!$J$8:$J$11,2,FALSE)," "))</f>
        <v xml:space="preserve"> </v>
      </c>
      <c r="S471" s="46" t="str">
        <f>IF(ISNA('[1]SALON PROGRAMI'!$C$12)," ",IF('[1]SALON PROGRAMI'!$C$12=CAPITOLSPECTRUMSİNEMALARI!A471,HLOOKUP(CAPITOLSPECTRUMSİNEMALARI!A471,'[1]SALON PROGRAMI'!$C$12:$C$15,2,FALSE)," "))</f>
        <v xml:space="preserve"> </v>
      </c>
      <c r="T471" s="46" t="str">
        <f>IF(ISNA('[1]SALON PROGRAMI'!$D$12)," ",IF('[1]SALON PROGRAMI'!$D$12=CAPITOLSPECTRUMSİNEMALARI!A471,HLOOKUP(CAPITOLSPECTRUMSİNEMALARI!A471,'[1]SALON PROGRAMI'!$D$12:$D$15,2,FALSE)," "))</f>
        <v xml:space="preserve"> </v>
      </c>
      <c r="U471" s="46" t="str">
        <f>IF(ISNA('[1]SALON PROGRAMI'!$E$12)," ",IF('[1]SALON PROGRAMI'!$E$12=CAPITOLSPECTRUMSİNEMALARI!A471,HLOOKUP(CAPITOLSPECTRUMSİNEMALARI!A471,'[1]SALON PROGRAMI'!$E$12:$E$15,2,FALSE)," "))</f>
        <v xml:space="preserve"> </v>
      </c>
      <c r="V471" s="46" t="str">
        <f>IF(ISNA('[1]SALON PROGRAMI'!$F$12)," ",IF('[1]SALON PROGRAMI'!$F$12=CAPITOLSPECTRUMSİNEMALARI!A471,HLOOKUP(CAPITOLSPECTRUMSİNEMALARI!A471,'[1]SALON PROGRAMI'!$F$12:$F$15,2,FALSE)," "))</f>
        <v xml:space="preserve"> </v>
      </c>
      <c r="W471" s="46" t="str">
        <f>IF(ISNA('[1]SALON PROGRAMI'!$G$12)," ",IF('[1]SALON PROGRAMI'!$G$12=CAPITOLSPECTRUMSİNEMALARI!A471,HLOOKUP(CAPITOLSPECTRUMSİNEMALARI!A471,'[1]SALON PROGRAMI'!$G$12:$G$15,2,FALSE)," "))</f>
        <v xml:space="preserve"> </v>
      </c>
      <c r="X471" s="46" t="str">
        <f>IF(ISNA('[1]SALON PROGRAMI'!$H$12)," ",IF('[1]SALON PROGRAMI'!$H$12=CAPITOLSPECTRUMSİNEMALARI!A471,HLOOKUP(CAPITOLSPECTRUMSİNEMALARI!A471,'[1]SALON PROGRAMI'!$H$12:$H$15,2,FALSE)," "))</f>
        <v xml:space="preserve"> </v>
      </c>
      <c r="Y471" s="46" t="str">
        <f>IF(ISNA('[1]SALON PROGRAMI'!$I$12)," ",IF('[1]SALON PROGRAMI'!$I$12=CAPITOLSPECTRUMSİNEMALARI!A471,HLOOKUP(CAPITOLSPECTRUMSİNEMALARI!A471,'[1]SALON PROGRAMI'!$I$12:$I$15,2,FALSE)," "))</f>
        <v xml:space="preserve"> </v>
      </c>
      <c r="Z471" s="46" t="str">
        <f>IF(ISNA('[1]SALON PROGRAMI'!$J$12)," ",IF('[1]SALON PROGRAMI'!$J$12=CAPITOLSPECTRUMSİNEMALARI!A471,HLOOKUP(CAPITOLSPECTRUMSİNEMALARI!A471,'[1]SALON PROGRAMI'!$J$12:$J$15,2,FALSE)," "))</f>
        <v xml:space="preserve"> </v>
      </c>
      <c r="AA471" s="47" t="str">
        <f>IF(ISNA('[1]SALON PROGRAMI'!$C$16)," ",IF('[1]SALON PROGRAMI'!$C$16=CAPITOLSPECTRUMSİNEMALARI!A471,HLOOKUP(CAPITOLSPECTRUMSİNEMALARI!A471,'[1]SALON PROGRAMI'!$C$16:$C$19,2,FALSE)," "))</f>
        <v xml:space="preserve"> </v>
      </c>
      <c r="AB471" s="47" t="str">
        <f>IF(ISNA('[1]SALON PROGRAMI'!$D$16)," ",IF('[1]SALON PROGRAMI'!$D$16=CAPITOLSPECTRUMSİNEMALARI!A471,HLOOKUP(CAPITOLSPECTRUMSİNEMALARI!A471,'[1]SALON PROGRAMI'!$D$16:$D$19,2,FALSE)," "))</f>
        <v xml:space="preserve"> </v>
      </c>
      <c r="AC471" s="47">
        <f>IF(ISNA('[1]SALON PROGRAMI'!$E$16)," ",IF('[1]SALON PROGRAMI'!$E$16=CAPITOLSPECTRUMSİNEMALARI!A471,HLOOKUP(CAPITOLSPECTRUMSİNEMALARI!A471,'[1]SALON PROGRAMI'!$E$16:$E$19,2,FALSE)," "))</f>
        <v>0.58333333333333337</v>
      </c>
      <c r="AD471" s="47">
        <f>IF(ISNA('[1]SALON PROGRAMI'!$F$16)," ",IF('[1]SALON PROGRAMI'!$F$16=CAPITOLSPECTRUMSİNEMALARI!A471,HLOOKUP(CAPITOLSPECTRUMSİNEMALARI!A471,'[1]SALON PROGRAMI'!$F$16:$F$19,2,FALSE)," "))</f>
        <v>0.70833333333333337</v>
      </c>
      <c r="AE471" s="47" t="str">
        <f>IF(ISNA('[1]SALON PROGRAMI'!$G$16)," ",IF('[1]SALON PROGRAMI'!$G$16=CAPITOLSPECTRUMSİNEMALARI!A471,HLOOKUP(CAPITOLSPECTRUMSİNEMALARI!A471,'[1]SALON PROGRAMI'!$G$16:$G$19,2,FALSE)," "))</f>
        <v xml:space="preserve"> </v>
      </c>
      <c r="AF471" s="47">
        <f>IF(ISNA('[1]SALON PROGRAMI'!$H$16)," ",IF('[1]SALON PROGRAMI'!$H$16=CAPITOLSPECTRUMSİNEMALARI!A471,HLOOKUP(CAPITOLSPECTRUMSİNEMALARI!A471,'[1]SALON PROGRAMI'!$H$16:$H$19,2,FALSE)," "))</f>
        <v>0.83333333333333337</v>
      </c>
      <c r="AG471" s="47" t="str">
        <f>IF(ISNA('[1]SALON PROGRAMI'!$I$16)," ",IF('[1]SALON PROGRAMI'!$I$16=CAPITOLSPECTRUMSİNEMALARI!A471,HLOOKUP(CAPITOLSPECTRUMSİNEMALARI!A471,'[1]SALON PROGRAMI'!$I$16:$I$19,2,FALSE)," "))</f>
        <v xml:space="preserve"> </v>
      </c>
      <c r="AH471" s="47" t="str">
        <f>IF(ISNA('[1]SALON PROGRAMI'!$J$16)," ",IF('[1]SALON PROGRAMI'!$J$16=CAPITOLSPECTRUMSİNEMALARI!A471,HLOOKUP(CAPITOLSPECTRUMSİNEMALARI!A471,'[1]SALON PROGRAMI'!$J$16:$J$19,2,FALSE)," "))</f>
        <v xml:space="preserve"> </v>
      </c>
      <c r="AI471" s="45" t="str">
        <f>IF(ISNA('[1]SALON PROGRAMI'!$C$20)," ",IF('[1]SALON PROGRAMI'!$C$20=CAPITOLSPECTRUMSİNEMALARI!A471,HLOOKUP(CAPITOLSPECTRUMSİNEMALARI!A471,'[1]SALON PROGRAMI'!$C$20:$C$23,2,FALSE)," "))</f>
        <v xml:space="preserve"> </v>
      </c>
      <c r="AJ471" s="45" t="str">
        <f>IF(ISNA('[1]SALON PROGRAMI'!$D$20)," ",IF('[1]SALON PROGRAMI'!$D$20=CAPITOLSPECTRUMSİNEMALARI!A471,HLOOKUP(CAPITOLSPECTRUMSİNEMALARI!A471,'[1]SALON PROGRAMI'!$D$20:$D$23,2,FALSE)," "))</f>
        <v xml:space="preserve"> </v>
      </c>
      <c r="AK471" s="45" t="str">
        <f>IF(ISNA('[1]SALON PROGRAMI'!$E$20)," ",IF('[1]SALON PROGRAMI'!$E$20=CAPITOLSPECTRUMSİNEMALARI!A471,HLOOKUP(CAPITOLSPECTRUMSİNEMALARI!A471,'[1]SALON PROGRAMI'!$E$20:$E$23,2,FALSE)," "))</f>
        <v xml:space="preserve"> </v>
      </c>
      <c r="AL471" s="45" t="str">
        <f>IF(ISNA('[1]SALON PROGRAMI'!$F$20)," ",IF('[1]SALON PROGRAMI'!$F$20=CAPITOLSPECTRUMSİNEMALARI!A471,HLOOKUP(CAPITOLSPECTRUMSİNEMALARI!A471,'[1]SALON PROGRAMI'!$F$20:$F$23,2,FALSE)," "))</f>
        <v xml:space="preserve"> </v>
      </c>
      <c r="AM471" s="45" t="str">
        <f>IF(ISNA('[1]SALON PROGRAMI'!$G$20)," ",IF('[1]SALON PROGRAMI'!$G$20=CAPITOLSPECTRUMSİNEMALARI!A471,HLOOKUP(CAPITOLSPECTRUMSİNEMALARI!A471,'[1]SALON PROGRAMI'!$G$20:$G$23,2,FALSE)," "))</f>
        <v xml:space="preserve"> </v>
      </c>
      <c r="AN471" s="45" t="str">
        <f>IF(ISNA('[1]SALON PROGRAMI'!$H$20)," ",IF('[1]SALON PROGRAMI'!$H$20=CAPITOLSPECTRUMSİNEMALARI!A471,HLOOKUP(CAPITOLSPECTRUMSİNEMALARI!A471,'[1]SALON PROGRAMI'!$H$20:$H$23,2,FALSE)," "))</f>
        <v xml:space="preserve"> </v>
      </c>
      <c r="AO471" s="45" t="str">
        <f>IF(ISNA('[1]SALON PROGRAMI'!$I$20)," ",IF('[1]SALON PROGRAMI'!$I$20=CAPITOLSPECTRUMSİNEMALARI!A471,HLOOKUP(CAPITOLSPECTRUMSİNEMALARI!A471,'[1]SALON PROGRAMI'!$I$20:$I$23,2,FALSE)," "))</f>
        <v xml:space="preserve"> </v>
      </c>
      <c r="AP471" s="45" t="str">
        <f>IF(ISNA('[1]SALON PROGRAMI'!$J$20)," ",IF('[1]SALON PROGRAMI'!$J$20=CAPITOLSPECTRUMSİNEMALARI!A471,HLOOKUP(CAPITOLSPECTRUMSİNEMALARI!A471,'[1]SALON PROGRAMI'!$J$20:$J$23,2,FALSE)," "))</f>
        <v xml:space="preserve"> </v>
      </c>
      <c r="AQ471" s="44" t="str">
        <f>IF(ISNA('[1]SALON PROGRAMI'!$C$24)," ",IF('[1]SALON PROGRAMI'!$C$24=CAPITOLSPECTRUMSİNEMALARI!A471,HLOOKUP(CAPITOLSPECTRUMSİNEMALARI!A471,'[1]SALON PROGRAMI'!$C$24:$C$27,2,FALSE)," "))</f>
        <v xml:space="preserve"> </v>
      </c>
      <c r="AR471" s="44" t="str">
        <f>IF(ISNA('[1]SALON PROGRAMI'!$D$24)," ",IF('[1]SALON PROGRAMI'!$D$24=CAPITOLSPECTRUMSİNEMALARI!A471,HLOOKUP(CAPITOLSPECTRUMSİNEMALARI!A471,'[1]SALON PROGRAMI'!$D$24:$D$27,2,FALSE)," "))</f>
        <v xml:space="preserve"> </v>
      </c>
      <c r="AS471" s="44" t="str">
        <f>IF(ISNA('[1]SALON PROGRAMI'!$E$24)," ",IF('[1]SALON PROGRAMI'!$E$24=CAPITOLSPECTRUMSİNEMALARI!A471,HLOOKUP(CAPITOLSPECTRUMSİNEMALARI!A471,'[1]SALON PROGRAMI'!$E$24:$E$27,2,FALSE)," "))</f>
        <v xml:space="preserve"> </v>
      </c>
      <c r="AT471" s="44" t="str">
        <f>IF(ISNA('[1]SALON PROGRAMI'!$F$24)," ",IF('[1]SALON PROGRAMI'!$F$24=CAPITOLSPECTRUMSİNEMALARI!A471,HLOOKUP(CAPITOLSPECTRUMSİNEMALARI!A471,'[1]SALON PROGRAMI'!$F$24:$F$27,2,FALSE)," "))</f>
        <v xml:space="preserve"> </v>
      </c>
      <c r="AU471" s="44" t="str">
        <f>IF(ISNA('[1]SALON PROGRAMI'!$G$24)," ",IF('[1]SALON PROGRAMI'!$G$24=CAPITOLSPECTRUMSİNEMALARI!A471,HLOOKUP(CAPITOLSPECTRUMSİNEMALARI!A471,'[1]SALON PROGRAMI'!$G$24:$G$27,2,FALSE)," "))</f>
        <v xml:space="preserve"> </v>
      </c>
      <c r="AV471" s="44" t="str">
        <f>IF(ISNA('[1]SALON PROGRAMI'!$H$24)," ",IF('[1]SALON PROGRAMI'!$H$24=CAPITOLSPECTRUMSİNEMALARI!A471,HLOOKUP(CAPITOLSPECTRUMSİNEMALARI!A471,'[1]SALON PROGRAMI'!$H$24:$H$27,2,FALSE)," "))</f>
        <v xml:space="preserve"> </v>
      </c>
      <c r="AW471" s="44" t="str">
        <f>IF(ISNA('[1]SALON PROGRAMI'!$I$24)," ",IF('[1]SALON PROGRAMI'!$I$24=CAPITOLSPECTRUMSİNEMALARI!A471,HLOOKUP(CAPITOLSPECTRUMSİNEMALARI!A471,'[1]SALON PROGRAMI'!$I$24:$I$27,2,FALSE)," "))</f>
        <v xml:space="preserve"> </v>
      </c>
      <c r="AX471" s="44" t="str">
        <f>IF(ISNA('[1]SALON PROGRAMI'!$J$24)," ",IF('[1]SALON PROGRAMI'!$J$24=CAPITOLSPECTRUMSİNEMALARI!A471,HLOOKUP(CAPITOLSPECTRUMSİNEMALARI!A471,'[1]SALON PROGRAMI'!$J$24:$J$27,2,FALSE)," "))</f>
        <v xml:space="preserve"> </v>
      </c>
      <c r="AY471" s="46" t="str">
        <f>IF(ISNA('[1]SALON PROGRAMI'!$C$28)," ",IF('[1]SALON PROGRAMI'!$C$28=CAPITOLSPECTRUMSİNEMALARI!A471,HLOOKUP(CAPITOLSPECTRUMSİNEMALARI!A471,'[1]SALON PROGRAMI'!$C$28:$C$31,2,FALSE)," "))</f>
        <v xml:space="preserve"> </v>
      </c>
      <c r="AZ471" s="46" t="str">
        <f>IF(ISNA('[1]SALON PROGRAMI'!$D$28)," ",IF('[1]SALON PROGRAMI'!$D$28=CAPITOLSPECTRUMSİNEMALARI!A471,HLOOKUP(CAPITOLSPECTRUMSİNEMALARI!A471,'[1]SALON PROGRAMI'!$D$28:$D$31,2,FALSE)," "))</f>
        <v xml:space="preserve"> </v>
      </c>
      <c r="BA471" s="46" t="str">
        <f>IF(ISNA('[1]SALON PROGRAMI'!$E$28)," ",IF('[1]SALON PROGRAMI'!$E$28=CAPITOLSPECTRUMSİNEMALARI!A471,HLOOKUP(CAPITOLSPECTRUMSİNEMALARI!A471,'[1]SALON PROGRAMI'!$E$28:$E$31,2,FALSE)," "))</f>
        <v xml:space="preserve"> </v>
      </c>
      <c r="BB471" s="46" t="str">
        <f>IF(ISNA('[1]SALON PROGRAMI'!$F$28)," ",IF('[1]SALON PROGRAMI'!$F$28=CAPITOLSPECTRUMSİNEMALARI!A471,HLOOKUP(CAPITOLSPECTRUMSİNEMALARI!A471,'[1]SALON PROGRAMI'!$F$28:$F$31,2,FALSE)," "))</f>
        <v xml:space="preserve"> </v>
      </c>
      <c r="BC471" s="46" t="str">
        <f>IF(ISNA('[1]SALON PROGRAMI'!$G$28)," ",IF('[1]SALON PROGRAMI'!$G$28=CAPITOLSPECTRUMSİNEMALARI!A471,HLOOKUP(CAPITOLSPECTRUMSİNEMALARI!A471,'[1]SALON PROGRAMI'!$G$28:$G$31,2,FALSE)," "))</f>
        <v xml:space="preserve"> </v>
      </c>
      <c r="BD471" s="46" t="str">
        <f>IF(ISNA('[1]SALON PROGRAMI'!$H$28)," ",IF('[1]SALON PROGRAMI'!$H$28=CAPITOLSPECTRUMSİNEMALARI!A471,HLOOKUP(CAPITOLSPECTRUMSİNEMALARI!A471,'[1]SALON PROGRAMI'!$H$28:$H$31,2,FALSE)," "))</f>
        <v xml:space="preserve"> </v>
      </c>
      <c r="BE471" s="46" t="str">
        <f>IF(ISNA('[1]SALON PROGRAMI'!$I$28)," ",IF('[1]SALON PROGRAMI'!$I$28=CAPITOLSPECTRUMSİNEMALARI!A471,HLOOKUP(CAPITOLSPECTRUMSİNEMALARI!A471,'[1]SALON PROGRAMI'!$I$28:$I$31,2,FALSE)," "))</f>
        <v xml:space="preserve"> </v>
      </c>
      <c r="BF471" s="46" t="str">
        <f>IF(ISNA('[1]SALON PROGRAMI'!$J$28)," ",IF('[1]SALON PROGRAMI'!$J$28=CAPITOLSPECTRUMSİNEMALARI!A471,HLOOKUP(CAPITOLSPECTRUMSİNEMALARI!A471,'[1]SALON PROGRAMI'!$J$28:$J$31,2,FALSE)," "))</f>
        <v xml:space="preserve"> </v>
      </c>
      <c r="BG471" s="47" t="str">
        <f>IF(ISNA('[1]SALON PROGRAMI'!$C$32)," ",IF('[1]SALON PROGRAMI'!$C$32=CAPITOLSPECTRUMSİNEMALARI!A471,HLOOKUP(CAPITOLSPECTRUMSİNEMALARI!A471,'[1]SALON PROGRAMI'!$C$32:$C$35,2,FALSE)," "))</f>
        <v xml:space="preserve"> </v>
      </c>
      <c r="BH471" s="47" t="str">
        <f>IF(ISNA('[1]SALON PROGRAMI'!$D$32)," ",IF('[1]SALON PROGRAMI'!$D$32=CAPITOLSPECTRUMSİNEMALARI!A471,HLOOKUP(CAPITOLSPECTRUMSİNEMALARI!A471,'[1]SALON PROGRAMI'!$D$32:$D$35,2,FALSE)," "))</f>
        <v xml:space="preserve"> </v>
      </c>
      <c r="BI471" s="47" t="str">
        <f>IF(ISNA('[1]SALON PROGRAMI'!$E$32)," ",IF('[1]SALON PROGRAMI'!$E$32=CAPITOLSPECTRUMSİNEMALARI!A471,HLOOKUP(CAPITOLSPECTRUMSİNEMALARI!A471,'[1]SALON PROGRAMI'!$E$32:$E$35,2,FALSE)," "))</f>
        <v xml:space="preserve"> </v>
      </c>
      <c r="BJ471" s="47" t="str">
        <f>IF(ISNA('[1]SALON PROGRAMI'!$F$32)," ",IF('[1]SALON PROGRAMI'!$F$32=CAPITOLSPECTRUMSİNEMALARI!A471,HLOOKUP(CAPITOLSPECTRUMSİNEMALARI!A471,'[1]SALON PROGRAMI'!$F$32:$F$35,2,FALSE)," "))</f>
        <v xml:space="preserve"> </v>
      </c>
      <c r="BK471" s="47" t="str">
        <f>IF(ISNA('[1]SALON PROGRAMI'!$G$32)," ",IF('[1]SALON PROGRAMI'!$G$32=CAPITOLSPECTRUMSİNEMALARI!A471,HLOOKUP(CAPITOLSPECTRUMSİNEMALARI!A471,'[1]SALON PROGRAMI'!$G$32:$G$35,2,FALSE)," "))</f>
        <v xml:space="preserve"> </v>
      </c>
      <c r="BL471" s="47" t="str">
        <f>IF(ISNA('[1]SALON PROGRAMI'!$H$32)," ",IF('[1]SALON PROGRAMI'!$H$32=CAPITOLSPECTRUMSİNEMALARI!A471,HLOOKUP(CAPITOLSPECTRUMSİNEMALARI!A471,'[1]SALON PROGRAMI'!$H$32:$H$35,2,FALSE)," "))</f>
        <v xml:space="preserve"> </v>
      </c>
      <c r="BM471" s="47" t="str">
        <f>IF(ISNA('[1]SALON PROGRAMI'!$I$32)," ",IF('[1]SALON PROGRAMI'!$I$32=CAPITOLSPECTRUMSİNEMALARI!A471,HLOOKUP(CAPITOLSPECTRUMSİNEMALARI!A471,'[1]SALON PROGRAMI'!$I$32:$I$35,2,FALSE)," "))</f>
        <v xml:space="preserve"> </v>
      </c>
      <c r="BN471" s="47" t="str">
        <f>IF(ISNA('[1]SALON PROGRAMI'!$J$32)," ",IF('[1]SALON PROGRAMI'!$J$32=CAPITOLSPECTRUMSİNEMALARI!A471,HLOOKUP(CAPITOLSPECTRUMSİNEMALARI!A471,'[1]SALON PROGRAMI'!$J$32:$J$35,2,FALSE)," "))</f>
        <v xml:space="preserve"> </v>
      </c>
      <c r="BO471" s="45" t="str">
        <f>IF(ISNA('[1]SALON PROGRAMI'!$C$36)," ",IF('[1]SALON PROGRAMI'!$C$36=CAPITOLSPECTRUMSİNEMALARI!A471,HLOOKUP(CAPITOLSPECTRUMSİNEMALARI!A471,'[1]SALON PROGRAMI'!$C$36:$C$39,2,FALSE)," "))</f>
        <v xml:space="preserve"> </v>
      </c>
      <c r="BP471" s="45" t="str">
        <f>IF(ISNA('[1]SALON PROGRAMI'!$D$36)," ",IF('[1]SALON PROGRAMI'!$D$36=CAPITOLSPECTRUMSİNEMALARI!A471,HLOOKUP(CAPITOLSPECTRUMSİNEMALARI!A471,'[1]SALON PROGRAMI'!$D$36:$D$39,2,FALSE)," "))</f>
        <v xml:space="preserve"> </v>
      </c>
      <c r="BQ471" s="45" t="str">
        <f>IF(ISNA('[1]SALON PROGRAMI'!$E$36)," ",IF('[1]SALON PROGRAMI'!$E$36=CAPITOLSPECTRUMSİNEMALARI!A471,HLOOKUP(CAPITOLSPECTRUMSİNEMALARI!A471,'[1]SALON PROGRAMI'!$E$36:$E$39,2,FALSE)," "))</f>
        <v xml:space="preserve"> </v>
      </c>
      <c r="BR471" s="45" t="str">
        <f>IF(ISNA('[1]SALON PROGRAMI'!$F$36)," ",IF('[1]SALON PROGRAMI'!$F$36=CAPITOLSPECTRUMSİNEMALARI!A471,HLOOKUP(CAPITOLSPECTRUMSİNEMALARI!A471,'[1]SALON PROGRAMI'!$F$36:$F$39,2,FALSE)," "))</f>
        <v xml:space="preserve"> </v>
      </c>
      <c r="BS471" s="45" t="str">
        <f>IF(ISNA('[1]SALON PROGRAMI'!$G$36)," ",IF('[1]SALON PROGRAMI'!$G$36=CAPITOLSPECTRUMSİNEMALARI!A471,HLOOKUP(CAPITOLSPECTRUMSİNEMALARI!A471,'[1]SALON PROGRAMI'!$G$36:$G$39,2,FALSE)," "))</f>
        <v xml:space="preserve"> </v>
      </c>
      <c r="BT471" s="45" t="str">
        <f>IF(ISNA('[1]SALON PROGRAMI'!$H$36)," ",IF('[1]SALON PROGRAMI'!$H$36=CAPITOLSPECTRUMSİNEMALARI!A471,HLOOKUP(CAPITOLSPECTRUMSİNEMALARI!A471,'[1]SALON PROGRAMI'!$H$36:$H$39,2,FALSE)," "))</f>
        <v xml:space="preserve"> </v>
      </c>
      <c r="BU471" s="45" t="str">
        <f>IF(ISNA('[1]SALON PROGRAMI'!$I$36)," ",IF('[1]SALON PROGRAMI'!$I$36=CAPITOLSPECTRUMSİNEMALARI!A471,HLOOKUP(CAPITOLSPECTRUMSİNEMALARI!A471,'[1]SALON PROGRAMI'!$I$36:$I$39,2,FALSE)," "))</f>
        <v xml:space="preserve"> </v>
      </c>
      <c r="BV471" s="45" t="str">
        <f>IF(ISNA('[1]SALON PROGRAMI'!$J$36)," ",IF('[1]SALON PROGRAMI'!$J$36=CAPITOLSPECTRUMSİNEMALARI!A471,HLOOKUP(CAPITOLSPECTRUMSİNEMALARI!A471,'[1]SALON PROGRAMI'!$J$36:$J$39,2,FALSE)," "))</f>
        <v xml:space="preserve"> </v>
      </c>
      <c r="BW471" s="44" t="str">
        <f>IF(ISNA('[1]SALON PROGRAMI'!$C$40)," ",IF('[1]SALON PROGRAMI'!$C$40=CAPITOLSPECTRUMSİNEMALARI!A471,HLOOKUP(CAPITOLSPECTRUMSİNEMALARI!A471,'[1]SALON PROGRAMI'!$C$40:$C$43,2,FALSE)," "))</f>
        <v xml:space="preserve"> </v>
      </c>
      <c r="BX471" s="44" t="str">
        <f>IF(ISNA('[1]SALON PROGRAMI'!$D$40)," ",IF('[1]SALON PROGRAMI'!$D$40=CAPITOLSPECTRUMSİNEMALARI!A471,HLOOKUP(CAPITOLSPECTRUMSİNEMALARI!A471,'[1]SALON PROGRAMI'!$D$40:$D$43,2,FALSE)," "))</f>
        <v xml:space="preserve"> </v>
      </c>
      <c r="BY471" s="44" t="str">
        <f>IF(ISNA('[1]SALON PROGRAMI'!$E$40)," ",IF('[1]SALON PROGRAMI'!$E$40=CAPITOLSPECTRUMSİNEMALARI!A471,HLOOKUP(CAPITOLSPECTRUMSİNEMALARI!A471,'[1]SALON PROGRAMI'!$E$40:$E$43,2,FALSE)," "))</f>
        <v xml:space="preserve"> </v>
      </c>
      <c r="BZ471" s="44" t="str">
        <f>IF(ISNA('[1]SALON PROGRAMI'!$F$40)," ",IF('[1]SALON PROGRAMI'!$F$40=CAPITOLSPECTRUMSİNEMALARI!A471,HLOOKUP(CAPITOLSPECTRUMSİNEMALARI!A471,'[1]SALON PROGRAMI'!$F$40:$F$43,2,FALSE)," "))</f>
        <v xml:space="preserve"> </v>
      </c>
      <c r="CA471" s="44" t="str">
        <f>IF(ISNA('[1]SALON PROGRAMI'!$G$40)," ",IF('[1]SALON PROGRAMI'!$G$40=CAPITOLSPECTRUMSİNEMALARI!A471,HLOOKUP(CAPITOLSPECTRUMSİNEMALARI!A471,'[1]SALON PROGRAMI'!$G$40:$G$43,2,FALSE)," "))</f>
        <v xml:space="preserve"> </v>
      </c>
      <c r="CB471" s="44" t="str">
        <f>IF(ISNA('[1]SALON PROGRAMI'!$H$40)," ",IF('[1]SALON PROGRAMI'!$H$40=CAPITOLSPECTRUMSİNEMALARI!A471,HLOOKUP(CAPITOLSPECTRUMSİNEMALARI!A471,'[1]SALON PROGRAMI'!$H$40:$H$43,2,FALSE)," "))</f>
        <v xml:space="preserve"> </v>
      </c>
      <c r="CC471" s="44" t="str">
        <f>IF(ISNA('[1]SALON PROGRAMI'!$I$40)," ",IF('[1]SALON PROGRAMI'!$I$40=CAPITOLSPECTRUMSİNEMALARI!A471,HLOOKUP(CAPITOLSPECTRUMSİNEMALARI!A471,'[1]SALON PROGRAMI'!$I$40:$I$43,2,FALSE)," "))</f>
        <v xml:space="preserve"> </v>
      </c>
      <c r="CD471" s="44" t="str">
        <f>IF(ISNA('[1]SALON PROGRAMI'!$J$40)," ",IF('[1]SALON PROGRAMI'!$J$40=CAPITOLSPECTRUMSİNEMALARI!A471,HLOOKUP(CAPITOLSPECTRUMSİNEMALARI!A471,'[1]SALON PROGRAMI'!$J$40:$J$43,2,FALSE)," "))</f>
        <v xml:space="preserve"> </v>
      </c>
      <c r="CE471" s="46" t="str">
        <f>IF(ISNA('[1]SALON PROGRAMI'!$C$44)," ",IF('[1]SALON PROGRAMI'!$C$44=CAPITOLSPECTRUMSİNEMALARI!A471,HLOOKUP(CAPITOLSPECTRUMSİNEMALARI!A471,'[1]SALON PROGRAMI'!$C$44:$C$47,2,FALSE)," "))</f>
        <v xml:space="preserve"> </v>
      </c>
      <c r="CF471" s="46" t="str">
        <f>IF(ISNA('[1]SALON PROGRAMI'!$D$44)," ",IF('[1]SALON PROGRAMI'!$D$44=CAPITOLSPECTRUMSİNEMALARI!A471,HLOOKUP(CAPITOLSPECTRUMSİNEMALARI!A471,'[1]SALON PROGRAMI'!$D$44:$D$47,2,FALSE)," "))</f>
        <v xml:space="preserve"> </v>
      </c>
      <c r="CG471" s="46" t="str">
        <f>IF(ISNA('[1]SALON PROGRAMI'!$E$44)," ",IF('[1]SALON PROGRAMI'!$E$44=CAPITOLSPECTRUMSİNEMALARI!A471,HLOOKUP(CAPITOLSPECTRUMSİNEMALARI!A471,'[1]SALON PROGRAMI'!$E$44:$E$47,2,FALSE)," "))</f>
        <v xml:space="preserve"> </v>
      </c>
      <c r="CH471" s="46" t="str">
        <f>IF(ISNA('[1]SALON PROGRAMI'!$F$44)," ",IF('[1]SALON PROGRAMI'!$F$44=CAPITOLSPECTRUMSİNEMALARI!A471,HLOOKUP(CAPITOLSPECTRUMSİNEMALARI!A471,'[1]SALON PROGRAMI'!$F$44:$F$47,2,FALSE)," "))</f>
        <v xml:space="preserve"> </v>
      </c>
      <c r="CI471" s="46" t="str">
        <f>IF(ISNA('[1]SALON PROGRAMI'!$G$44)," ",IF('[1]SALON PROGRAMI'!$G$44=CAPITOLSPECTRUMSİNEMALARI!A471,HLOOKUP(CAPITOLSPECTRUMSİNEMALARI!A471,'[1]SALON PROGRAMI'!$G$44:$G$47,2,FALSE)," "))</f>
        <v xml:space="preserve"> </v>
      </c>
      <c r="CJ471" s="46" t="str">
        <f>IF(ISNA('[1]SALON PROGRAMI'!$H$44)," ",IF('[1]SALON PROGRAMI'!$H$44=CAPITOLSPECTRUMSİNEMALARI!A471,HLOOKUP(CAPITOLSPECTRUMSİNEMALARI!A471,'[1]SALON PROGRAMI'!$H$44:$H$47,2,FALSE)," "))</f>
        <v xml:space="preserve"> </v>
      </c>
      <c r="CK471" s="46" t="str">
        <f>IF(ISNA('[1]SALON PROGRAMI'!$I$44)," ",IF('[1]SALON PROGRAMI'!$I$44=CAPITOLSPECTRUMSİNEMALARI!A471,HLOOKUP(CAPITOLSPECTRUMSİNEMALARI!A471,'[1]SALON PROGRAMI'!$I$44:$I$47,2,FALSE)," "))</f>
        <v xml:space="preserve"> </v>
      </c>
      <c r="CL471" s="46" t="str">
        <f>IF(ISNA('[1]SALON PROGRAMI'!$J$44)," ",IF('[1]SALON PROGRAMI'!$J$44=CAPITOLSPECTRUMSİNEMALARI!A471,HLOOKUP(CAPITOLSPECTRUMSİNEMALARI!A471,'[1]SALON PROGRAMI'!$J$44:$J$47,2,FALSE)," "))</f>
        <v xml:space="preserve"> </v>
      </c>
      <c r="CM471" s="47" t="str">
        <f>IF(ISNA('[1]SALON PROGRAMI'!$C$48)," ",IF('[1]SALON PROGRAMI'!$C$48=CAPITOLSPECTRUMSİNEMALARI!A471,HLOOKUP(CAPITOLSPECTRUMSİNEMALARI!A471,'[1]SALON PROGRAMI'!$C$48:$C$51,2,FALSE)," "))</f>
        <v xml:space="preserve"> </v>
      </c>
      <c r="CN471" s="47" t="str">
        <f>IF(ISNA('[1]SALON PROGRAMI'!$D$48)," ",IF('[1]SALON PROGRAMI'!$D$48=CAPITOLSPECTRUMSİNEMALARI!A471,HLOOKUP(CAPITOLSPECTRUMSİNEMALARI!A471,'[1]SALON PROGRAMI'!$D$48:$D$51,2,FALSE)," "))</f>
        <v xml:space="preserve"> </v>
      </c>
      <c r="CO471" s="47" t="str">
        <f>IF(ISNA('[1]SALON PROGRAMI'!$E$48)," ",IF('[1]SALON PROGRAMI'!$E$48=CAPITOLSPECTRUMSİNEMALARI!A471,HLOOKUP(CAPITOLSPECTRUMSİNEMALARI!A471,'[1]SALON PROGRAMI'!$E$48:$E$51,2,FALSE)," "))</f>
        <v xml:space="preserve"> </v>
      </c>
      <c r="CP471" s="47" t="str">
        <f>IF(ISNA('[1]SALON PROGRAMI'!$F$48)," ",IF('[1]SALON PROGRAMI'!$F$48=CAPITOLSPECTRUMSİNEMALARI!A471,HLOOKUP(CAPITOLSPECTRUMSİNEMALARI!A471,'[1]SALON PROGRAMI'!$F$48:$F$51,2,FALSE)," "))</f>
        <v xml:space="preserve"> </v>
      </c>
      <c r="CQ471" s="47" t="str">
        <f>IF(ISNA('[1]SALON PROGRAMI'!$G$48)," ",IF('[1]SALON PROGRAMI'!$G$48=CAPITOLSPECTRUMSİNEMALARI!A471,HLOOKUP(CAPITOLSPECTRUMSİNEMALARI!A471,'[1]SALON PROGRAMI'!$G$48:$G$51,2,FALSE)," "))</f>
        <v xml:space="preserve"> </v>
      </c>
      <c r="CR471" s="47" t="str">
        <f>IF(ISNA('[1]SALON PROGRAMI'!$H$48)," ",IF('[1]SALON PROGRAMI'!$H$48=CAPITOLSPECTRUMSİNEMALARI!A471,HLOOKUP(CAPITOLSPECTRUMSİNEMALARI!A471,'[1]SALON PROGRAMI'!$H$48:$H$51,2,FALSE)," "))</f>
        <v xml:space="preserve"> </v>
      </c>
      <c r="CS471" s="47" t="str">
        <f>IF(ISNA('[1]SALON PROGRAMI'!$I$48)," ",IF('[1]SALON PROGRAMI'!$I$48=CAPITOLSPECTRUMSİNEMALARI!A471,HLOOKUP(CAPITOLSPECTRUMSİNEMALARI!A471,'[1]SALON PROGRAMI'!$I$48:$I$51,2,FALSE)," "))</f>
        <v xml:space="preserve"> </v>
      </c>
      <c r="CT471" s="47" t="str">
        <f>IF(ISNA('[1]SALON PROGRAMI'!$J$48)," ",IF('[1]SALON PROGRAMI'!$J$48=CAPITOLSPECTRUMSİNEMALARI!A471,HLOOKUP(CAPITOLSPECTRUMSİNEMALARI!A471,'[1]SALON PROGRAMI'!$J$48:$J$51,2,FALSE)," "))</f>
        <v xml:space="preserve"> </v>
      </c>
    </row>
    <row r="472" spans="1:98" x14ac:dyDescent="0.25">
      <c r="A472" s="42" t="str">
        <f t="shared" si="6"/>
        <v>Kızıl Tepe</v>
      </c>
      <c r="B472" s="43"/>
      <c r="C472" s="44" t="str">
        <f>IF(ISNA('[1]SALON PROGRAMI'!$C$4)," ",IF('[1]SALON PROGRAMI'!$C$4=CAPITOLSPECTRUMSİNEMALARI!A472,HLOOKUP(CAPITOLSPECTRUMSİNEMALARI!A472,'[1]SALON PROGRAMI'!$C$4:$C$7,2,FALSE)," "))</f>
        <v xml:space="preserve"> </v>
      </c>
      <c r="D472" s="44" t="str">
        <f>IF(ISNA('[1]SALON PROGRAMI'!$D$4)," ",IF('[1]SALON PROGRAMI'!$D$4=CAPITOLSPECTRUMSİNEMALARI!A472,HLOOKUP(CAPITOLSPECTRUMSİNEMALARI!A472,'[1]SALON PROGRAMI'!$D$4:$D$7,2,FALSE)," "))</f>
        <v xml:space="preserve"> </v>
      </c>
      <c r="E472" s="44" t="str">
        <f>IF(ISNA('[1]SALON PROGRAMI'!$E$4)," ",IF('[1]SALON PROGRAMI'!$E$4=CAPITOLSPECTRUMSİNEMALARI!A472,HLOOKUP(CAPITOLSPECTRUMSİNEMALARI!A472,'[1]SALON PROGRAMI'!$E$4:$E$7,2,FALSE)," "))</f>
        <v xml:space="preserve"> </v>
      </c>
      <c r="F472" s="44" t="str">
        <f>IF(ISNA('[1]SALON PROGRAMI'!$F$4)," ",IF('[1]SALON PROGRAMI'!$F$4=CAPITOLSPECTRUMSİNEMALARI!A472,HLOOKUP(CAPITOLSPECTRUMSİNEMALARI!A472,'[1]SALON PROGRAMI'!$F$4:$F$7,2,FALSE)," "))</f>
        <v xml:space="preserve"> </v>
      </c>
      <c r="G472" s="44" t="str">
        <f>IF(ISNA('[1]SALON PROGRAMI'!$G$4)," ",IF('[1]SALON PROGRAMI'!$G$4=CAPITOLSPECTRUMSİNEMALARI!A472,HLOOKUP(CAPITOLSPECTRUMSİNEMALARI!A472,'[1]SALON PROGRAMI'!$G$4:$G$7,2,FALSE)," "))</f>
        <v xml:space="preserve"> </v>
      </c>
      <c r="H472" s="44" t="str">
        <f>IF(ISNA('[1]SALON PROGRAMI'!$H$4)," ",IF('[1]SALON PROGRAMI'!$H$4=CAPITOLSPECTRUMSİNEMALARI!A472,HLOOKUP(CAPITOLSPECTRUMSİNEMALARI!A472,'[1]SALON PROGRAMI'!$H$4:$H$7,2,FALSE)," "))</f>
        <v xml:space="preserve"> </v>
      </c>
      <c r="I472" s="44" t="str">
        <f>IF(ISNA('[1]SALON PROGRAMI'!$I$4)," ",IF('[1]SALON PROGRAMI'!$I$4=CAPITOLSPECTRUMSİNEMALARI!A472,HLOOKUP(CAPITOLSPECTRUMSİNEMALARI!A472,'[1]SALON PROGRAMI'!$I$4:$I$7,2,FALSE)," "))</f>
        <v xml:space="preserve"> </v>
      </c>
      <c r="J472" s="44" t="str">
        <f>IF(ISNA('[1]SALON PROGRAMI'!$J$4)," ",IF('[1]SALON PROGRAMI'!$J$4=CAPITOLSPECTRUMSİNEMALARI!A472,HLOOKUP(CAPITOLSPECTRUMSİNEMALARI!A472,'[1]SALON PROGRAMI'!$J$4:$J$7,2,FALSE)," "))</f>
        <v xml:space="preserve"> </v>
      </c>
      <c r="K472" s="45" t="str">
        <f>IF(ISNA('[1]SALON PROGRAMI'!$C$8)," ",IF('[1]SALON PROGRAMI'!$C$8=CAPITOLSPECTRUMSİNEMALARI!A472,HLOOKUP(CAPITOLSPECTRUMSİNEMALARI!A472,'[1]SALON PROGRAMI'!$C$8:$C$11,2,FALSE)," "))</f>
        <v xml:space="preserve"> </v>
      </c>
      <c r="L472" s="45" t="str">
        <f>IF(ISNA('[1]SALON PROGRAMI'!$D$8)," ",IF('[1]SALON PROGRAMI'!$D$8=CAPITOLSPECTRUMSİNEMALARI!A472,HLOOKUP(CAPITOLSPECTRUMSİNEMALARI!A472,'[1]SALON PROGRAMI'!$D$8:$D$11,2,FALSE)," "))</f>
        <v xml:space="preserve"> </v>
      </c>
      <c r="M472" s="45" t="str">
        <f>IF(ISNA('[1]SALON PROGRAMI'!$E$8)," ",IF('[1]SALON PROGRAMI'!$E$8=CAPITOLSPECTRUMSİNEMALARI!A472,HLOOKUP(CAPITOLSPECTRUMSİNEMALARI!A472,'[1]SALON PROGRAMI'!$E$8:$E$11,2,FALSE)," "))</f>
        <v xml:space="preserve"> </v>
      </c>
      <c r="N472" s="45" t="str">
        <f>IF(ISNA('[1]SALON PROGRAMI'!$F$8)," ",IF('[1]SALON PROGRAMI'!$F$8=CAPITOLSPECTRUMSİNEMALARI!A472,HLOOKUP(CAPITOLSPECTRUMSİNEMALARI!A472,'[1]SALON PROGRAMI'!$F$8:$F$11,2,FALSE)," "))</f>
        <v xml:space="preserve"> </v>
      </c>
      <c r="O472" s="45" t="str">
        <f>IF(ISNA('[1]SALON PROGRAMI'!$G$8)," ",IF('[1]SALON PROGRAMI'!$G$8=CAPITOLSPECTRUMSİNEMALARI!A472,HLOOKUP(CAPITOLSPECTRUMSİNEMALARI!A472,'[1]SALON PROGRAMI'!$G$8:$G$11,2,FALSE)," "))</f>
        <v xml:space="preserve"> </v>
      </c>
      <c r="P472" s="45" t="str">
        <f>IF(ISNA('[1]SALON PROGRAMI'!$H$8)," ",IF('[1]SALON PROGRAMI'!$H$8=CAPITOLSPECTRUMSİNEMALARI!A472,HLOOKUP(CAPITOLSPECTRUMSİNEMALARI!A472,'[1]SALON PROGRAMI'!$H$8:$H$11,2,FALSE)," "))</f>
        <v xml:space="preserve"> </v>
      </c>
      <c r="Q472" s="45" t="str">
        <f>IF(ISNA('[1]SALON PROGRAMI'!$I$8)," ",IF('[1]SALON PROGRAMI'!$I$8=CAPITOLSPECTRUMSİNEMALARI!A472,HLOOKUP(CAPITOLSPECTRUMSİNEMALARI!A472,'[1]SALON PROGRAMI'!$I$8:$I$11,2,FALSE)," "))</f>
        <v xml:space="preserve"> </v>
      </c>
      <c r="R472" s="45" t="str">
        <f>IF(ISNA('[1]SALON PROGRAMI'!$J$8)," ",IF('[1]SALON PROGRAMI'!$J$8=CAPITOLSPECTRUMSİNEMALARI!A472,HLOOKUP(CAPITOLSPECTRUMSİNEMALARI!A472,'[1]SALON PROGRAMI'!$J$8:$J$11,2,FALSE)," "))</f>
        <v xml:space="preserve"> </v>
      </c>
      <c r="S472" s="46" t="str">
        <f>IF(ISNA('[1]SALON PROGRAMI'!$C$12)," ",IF('[1]SALON PROGRAMI'!$C$12=CAPITOLSPECTRUMSİNEMALARI!A472,HLOOKUP(CAPITOLSPECTRUMSİNEMALARI!A472,'[1]SALON PROGRAMI'!$C$12:$C$15,2,FALSE)," "))</f>
        <v xml:space="preserve"> </v>
      </c>
      <c r="T472" s="46" t="str">
        <f>IF(ISNA('[1]SALON PROGRAMI'!$D$12)," ",IF('[1]SALON PROGRAMI'!$D$12=CAPITOLSPECTRUMSİNEMALARI!A472,HLOOKUP(CAPITOLSPECTRUMSİNEMALARI!A472,'[1]SALON PROGRAMI'!$D$12:$D$15,2,FALSE)," "))</f>
        <v xml:space="preserve"> </v>
      </c>
      <c r="U472" s="46" t="str">
        <f>IF(ISNA('[1]SALON PROGRAMI'!$E$12)," ",IF('[1]SALON PROGRAMI'!$E$12=CAPITOLSPECTRUMSİNEMALARI!A472,HLOOKUP(CAPITOLSPECTRUMSİNEMALARI!A472,'[1]SALON PROGRAMI'!$E$12:$E$15,2,FALSE)," "))</f>
        <v xml:space="preserve"> </v>
      </c>
      <c r="V472" s="46" t="str">
        <f>IF(ISNA('[1]SALON PROGRAMI'!$F$12)," ",IF('[1]SALON PROGRAMI'!$F$12=CAPITOLSPECTRUMSİNEMALARI!A472,HLOOKUP(CAPITOLSPECTRUMSİNEMALARI!A472,'[1]SALON PROGRAMI'!$F$12:$F$15,2,FALSE)," "))</f>
        <v xml:space="preserve"> </v>
      </c>
      <c r="W472" s="46" t="str">
        <f>IF(ISNA('[1]SALON PROGRAMI'!$G$12)," ",IF('[1]SALON PROGRAMI'!$G$12=CAPITOLSPECTRUMSİNEMALARI!A472,HLOOKUP(CAPITOLSPECTRUMSİNEMALARI!A472,'[1]SALON PROGRAMI'!$G$12:$G$15,2,FALSE)," "))</f>
        <v xml:space="preserve"> </v>
      </c>
      <c r="X472" s="46" t="str">
        <f>IF(ISNA('[1]SALON PROGRAMI'!$H$12)," ",IF('[1]SALON PROGRAMI'!$H$12=CAPITOLSPECTRUMSİNEMALARI!A472,HLOOKUP(CAPITOLSPECTRUMSİNEMALARI!A472,'[1]SALON PROGRAMI'!$H$12:$H$15,2,FALSE)," "))</f>
        <v xml:space="preserve"> </v>
      </c>
      <c r="Y472" s="46" t="str">
        <f>IF(ISNA('[1]SALON PROGRAMI'!$I$12)," ",IF('[1]SALON PROGRAMI'!$I$12=CAPITOLSPECTRUMSİNEMALARI!A472,HLOOKUP(CAPITOLSPECTRUMSİNEMALARI!A472,'[1]SALON PROGRAMI'!$I$12:$I$15,2,FALSE)," "))</f>
        <v xml:space="preserve"> </v>
      </c>
      <c r="Z472" s="46" t="str">
        <f>IF(ISNA('[1]SALON PROGRAMI'!$J$12)," ",IF('[1]SALON PROGRAMI'!$J$12=CAPITOLSPECTRUMSİNEMALARI!A472,HLOOKUP(CAPITOLSPECTRUMSİNEMALARI!A472,'[1]SALON PROGRAMI'!$J$12:$J$15,2,FALSE)," "))</f>
        <v xml:space="preserve"> </v>
      </c>
      <c r="AA472" s="47" t="str">
        <f>IF(ISNA('[1]SALON PROGRAMI'!$C$16)," ",IF('[1]SALON PROGRAMI'!$C$16=CAPITOLSPECTRUMSİNEMALARI!A472,HLOOKUP(CAPITOLSPECTRUMSİNEMALARI!A472,'[1]SALON PROGRAMI'!$C$16:$C$19,2,FALSE)," "))</f>
        <v xml:space="preserve"> </v>
      </c>
      <c r="AB472" s="47" t="str">
        <f>IF(ISNA('[1]SALON PROGRAMI'!$D$16)," ",IF('[1]SALON PROGRAMI'!$D$16=CAPITOLSPECTRUMSİNEMALARI!A472,HLOOKUP(CAPITOLSPECTRUMSİNEMALARI!A472,'[1]SALON PROGRAMI'!$D$16:$D$19,2,FALSE)," "))</f>
        <v xml:space="preserve"> </v>
      </c>
      <c r="AC472" s="47" t="str">
        <f>IF(ISNA('[1]SALON PROGRAMI'!$E$16)," ",IF('[1]SALON PROGRAMI'!$E$16=CAPITOLSPECTRUMSİNEMALARI!A472,HLOOKUP(CAPITOLSPECTRUMSİNEMALARI!A472,'[1]SALON PROGRAMI'!$E$16:$E$19,2,FALSE)," "))</f>
        <v xml:space="preserve"> </v>
      </c>
      <c r="AD472" s="47" t="str">
        <f>IF(ISNA('[1]SALON PROGRAMI'!$F$16)," ",IF('[1]SALON PROGRAMI'!$F$16=CAPITOLSPECTRUMSİNEMALARI!A472,HLOOKUP(CAPITOLSPECTRUMSİNEMALARI!A472,'[1]SALON PROGRAMI'!$F$16:$F$19,2,FALSE)," "))</f>
        <v xml:space="preserve"> </v>
      </c>
      <c r="AE472" s="47" t="str">
        <f>IF(ISNA('[1]SALON PROGRAMI'!$G$16)," ",IF('[1]SALON PROGRAMI'!$G$16=CAPITOLSPECTRUMSİNEMALARI!A472,HLOOKUP(CAPITOLSPECTRUMSİNEMALARI!A472,'[1]SALON PROGRAMI'!$G$16:$G$19,2,FALSE)," "))</f>
        <v xml:space="preserve"> </v>
      </c>
      <c r="AF472" s="47" t="str">
        <f>IF(ISNA('[1]SALON PROGRAMI'!$H$16)," ",IF('[1]SALON PROGRAMI'!$H$16=CAPITOLSPECTRUMSİNEMALARI!A472,HLOOKUP(CAPITOLSPECTRUMSİNEMALARI!A472,'[1]SALON PROGRAMI'!$H$16:$H$19,2,FALSE)," "))</f>
        <v xml:space="preserve"> </v>
      </c>
      <c r="AG472" s="47" t="str">
        <f>IF(ISNA('[1]SALON PROGRAMI'!$I$16)," ",IF('[1]SALON PROGRAMI'!$I$16=CAPITOLSPECTRUMSİNEMALARI!A472,HLOOKUP(CAPITOLSPECTRUMSİNEMALARI!A472,'[1]SALON PROGRAMI'!$I$16:$I$19,2,FALSE)," "))</f>
        <v xml:space="preserve"> </v>
      </c>
      <c r="AH472" s="47" t="str">
        <f>IF(ISNA('[1]SALON PROGRAMI'!$J$16)," ",IF('[1]SALON PROGRAMI'!$J$16=CAPITOLSPECTRUMSİNEMALARI!A472,HLOOKUP(CAPITOLSPECTRUMSİNEMALARI!A472,'[1]SALON PROGRAMI'!$J$16:$J$19,2,FALSE)," "))</f>
        <v xml:space="preserve"> </v>
      </c>
      <c r="AI472" s="45" t="str">
        <f>IF(ISNA('[1]SALON PROGRAMI'!$C$20)," ",IF('[1]SALON PROGRAMI'!$C$20=CAPITOLSPECTRUMSİNEMALARI!A472,HLOOKUP(CAPITOLSPECTRUMSİNEMALARI!A472,'[1]SALON PROGRAMI'!$C$20:$C$23,2,FALSE)," "))</f>
        <v xml:space="preserve"> </v>
      </c>
      <c r="AJ472" s="45" t="str">
        <f>IF(ISNA('[1]SALON PROGRAMI'!$D$20)," ",IF('[1]SALON PROGRAMI'!$D$20=CAPITOLSPECTRUMSİNEMALARI!A472,HLOOKUP(CAPITOLSPECTRUMSİNEMALARI!A472,'[1]SALON PROGRAMI'!$D$20:$D$23,2,FALSE)," "))</f>
        <v xml:space="preserve"> </v>
      </c>
      <c r="AK472" s="45" t="str">
        <f>IF(ISNA('[1]SALON PROGRAMI'!$E$20)," ",IF('[1]SALON PROGRAMI'!$E$20=CAPITOLSPECTRUMSİNEMALARI!A472,HLOOKUP(CAPITOLSPECTRUMSİNEMALARI!A472,'[1]SALON PROGRAMI'!$E$20:$E$23,2,FALSE)," "))</f>
        <v xml:space="preserve"> </v>
      </c>
      <c r="AL472" s="45" t="str">
        <f>IF(ISNA('[1]SALON PROGRAMI'!$F$20)," ",IF('[1]SALON PROGRAMI'!$F$20=CAPITOLSPECTRUMSİNEMALARI!A472,HLOOKUP(CAPITOLSPECTRUMSİNEMALARI!A472,'[1]SALON PROGRAMI'!$F$20:$F$23,2,FALSE)," "))</f>
        <v xml:space="preserve"> </v>
      </c>
      <c r="AM472" s="45" t="str">
        <f>IF(ISNA('[1]SALON PROGRAMI'!$G$20)," ",IF('[1]SALON PROGRAMI'!$G$20=CAPITOLSPECTRUMSİNEMALARI!A472,HLOOKUP(CAPITOLSPECTRUMSİNEMALARI!A472,'[1]SALON PROGRAMI'!$G$20:$G$23,2,FALSE)," "))</f>
        <v xml:space="preserve"> </v>
      </c>
      <c r="AN472" s="45" t="str">
        <f>IF(ISNA('[1]SALON PROGRAMI'!$H$20)," ",IF('[1]SALON PROGRAMI'!$H$20=CAPITOLSPECTRUMSİNEMALARI!A472,HLOOKUP(CAPITOLSPECTRUMSİNEMALARI!A472,'[1]SALON PROGRAMI'!$H$20:$H$23,2,FALSE)," "))</f>
        <v xml:space="preserve"> </v>
      </c>
      <c r="AO472" s="45" t="str">
        <f>IF(ISNA('[1]SALON PROGRAMI'!$I$20)," ",IF('[1]SALON PROGRAMI'!$I$20=CAPITOLSPECTRUMSİNEMALARI!A472,HLOOKUP(CAPITOLSPECTRUMSİNEMALARI!A472,'[1]SALON PROGRAMI'!$I$20:$I$23,2,FALSE)," "))</f>
        <v xml:space="preserve"> </v>
      </c>
      <c r="AP472" s="45" t="str">
        <f>IF(ISNA('[1]SALON PROGRAMI'!$J$20)," ",IF('[1]SALON PROGRAMI'!$J$20=CAPITOLSPECTRUMSİNEMALARI!A472,HLOOKUP(CAPITOLSPECTRUMSİNEMALARI!A472,'[1]SALON PROGRAMI'!$J$20:$J$23,2,FALSE)," "))</f>
        <v xml:space="preserve"> </v>
      </c>
      <c r="AQ472" s="44" t="str">
        <f>IF(ISNA('[1]SALON PROGRAMI'!$C$24)," ",IF('[1]SALON PROGRAMI'!$C$24=CAPITOLSPECTRUMSİNEMALARI!A472,HLOOKUP(CAPITOLSPECTRUMSİNEMALARI!A472,'[1]SALON PROGRAMI'!$C$24:$C$27,2,FALSE)," "))</f>
        <v xml:space="preserve"> </v>
      </c>
      <c r="AR472" s="44" t="str">
        <f>IF(ISNA('[1]SALON PROGRAMI'!$D$24)," ",IF('[1]SALON PROGRAMI'!$D$24=CAPITOLSPECTRUMSİNEMALARI!A472,HLOOKUP(CAPITOLSPECTRUMSİNEMALARI!A472,'[1]SALON PROGRAMI'!$D$24:$D$27,2,FALSE)," "))</f>
        <v xml:space="preserve"> </v>
      </c>
      <c r="AS472" s="44" t="str">
        <f>IF(ISNA('[1]SALON PROGRAMI'!$E$24)," ",IF('[1]SALON PROGRAMI'!$E$24=CAPITOLSPECTRUMSİNEMALARI!A472,HLOOKUP(CAPITOLSPECTRUMSİNEMALARI!A472,'[1]SALON PROGRAMI'!$E$24:$E$27,2,FALSE)," "))</f>
        <v xml:space="preserve"> </v>
      </c>
      <c r="AT472" s="44" t="str">
        <f>IF(ISNA('[1]SALON PROGRAMI'!$F$24)," ",IF('[1]SALON PROGRAMI'!$F$24=CAPITOLSPECTRUMSİNEMALARI!A472,HLOOKUP(CAPITOLSPECTRUMSİNEMALARI!A472,'[1]SALON PROGRAMI'!$F$24:$F$27,2,FALSE)," "))</f>
        <v xml:space="preserve"> </v>
      </c>
      <c r="AU472" s="44" t="str">
        <f>IF(ISNA('[1]SALON PROGRAMI'!$G$24)," ",IF('[1]SALON PROGRAMI'!$G$24=CAPITOLSPECTRUMSİNEMALARI!A472,HLOOKUP(CAPITOLSPECTRUMSİNEMALARI!A472,'[1]SALON PROGRAMI'!$G$24:$G$27,2,FALSE)," "))</f>
        <v xml:space="preserve"> </v>
      </c>
      <c r="AV472" s="44" t="str">
        <f>IF(ISNA('[1]SALON PROGRAMI'!$H$24)," ",IF('[1]SALON PROGRAMI'!$H$24=CAPITOLSPECTRUMSİNEMALARI!A472,HLOOKUP(CAPITOLSPECTRUMSİNEMALARI!A472,'[1]SALON PROGRAMI'!$H$24:$H$27,2,FALSE)," "))</f>
        <v xml:space="preserve"> </v>
      </c>
      <c r="AW472" s="44" t="str">
        <f>IF(ISNA('[1]SALON PROGRAMI'!$I$24)," ",IF('[1]SALON PROGRAMI'!$I$24=CAPITOLSPECTRUMSİNEMALARI!A472,HLOOKUP(CAPITOLSPECTRUMSİNEMALARI!A472,'[1]SALON PROGRAMI'!$I$24:$I$27,2,FALSE)," "))</f>
        <v xml:space="preserve"> </v>
      </c>
      <c r="AX472" s="44" t="str">
        <f>IF(ISNA('[1]SALON PROGRAMI'!$J$24)," ",IF('[1]SALON PROGRAMI'!$J$24=CAPITOLSPECTRUMSİNEMALARI!A472,HLOOKUP(CAPITOLSPECTRUMSİNEMALARI!A472,'[1]SALON PROGRAMI'!$J$24:$J$27,2,FALSE)," "))</f>
        <v xml:space="preserve"> </v>
      </c>
      <c r="AY472" s="46" t="str">
        <f>IF(ISNA('[1]SALON PROGRAMI'!$C$28)," ",IF('[1]SALON PROGRAMI'!$C$28=CAPITOLSPECTRUMSİNEMALARI!A472,HLOOKUP(CAPITOLSPECTRUMSİNEMALARI!A472,'[1]SALON PROGRAMI'!$C$28:$C$31,2,FALSE)," "))</f>
        <v xml:space="preserve"> </v>
      </c>
      <c r="AZ472" s="46" t="str">
        <f>IF(ISNA('[1]SALON PROGRAMI'!$D$28)," ",IF('[1]SALON PROGRAMI'!$D$28=CAPITOLSPECTRUMSİNEMALARI!A472,HLOOKUP(CAPITOLSPECTRUMSİNEMALARI!A472,'[1]SALON PROGRAMI'!$D$28:$D$31,2,FALSE)," "))</f>
        <v xml:space="preserve"> </v>
      </c>
      <c r="BA472" s="46">
        <f>IF(ISNA('[1]SALON PROGRAMI'!$E$28)," ",IF('[1]SALON PROGRAMI'!$E$28=CAPITOLSPECTRUMSİNEMALARI!A472,HLOOKUP(CAPITOLSPECTRUMSİNEMALARI!A472,'[1]SALON PROGRAMI'!$E$28:$E$31,2,FALSE)," "))</f>
        <v>0.64583333333333337</v>
      </c>
      <c r="BB472" s="46" t="str">
        <f>IF(ISNA('[1]SALON PROGRAMI'!$F$28)," ",IF('[1]SALON PROGRAMI'!$F$28=CAPITOLSPECTRUMSİNEMALARI!A472,HLOOKUP(CAPITOLSPECTRUMSİNEMALARI!A472,'[1]SALON PROGRAMI'!$F$28:$F$31,2,FALSE)," "))</f>
        <v xml:space="preserve"> </v>
      </c>
      <c r="BC472" s="46">
        <f>IF(ISNA('[1]SALON PROGRAMI'!$G$28)," ",IF('[1]SALON PROGRAMI'!$G$28=CAPITOLSPECTRUMSİNEMALARI!A472,HLOOKUP(CAPITOLSPECTRUMSİNEMALARI!A472,'[1]SALON PROGRAMI'!$G$28:$G$31,2,FALSE)," "))</f>
        <v>0.75</v>
      </c>
      <c r="BD472" s="46">
        <f>IF(ISNA('[1]SALON PROGRAMI'!$H$28)," ",IF('[1]SALON PROGRAMI'!$H$28=CAPITOLSPECTRUMSİNEMALARI!A472,HLOOKUP(CAPITOLSPECTRUMSİNEMALARI!A472,'[1]SALON PROGRAMI'!$H$28:$H$31,2,FALSE)," "))</f>
        <v>0.85416666666666663</v>
      </c>
      <c r="BE472" s="46" t="str">
        <f>IF(ISNA('[1]SALON PROGRAMI'!$I$28)," ",IF('[1]SALON PROGRAMI'!$I$28=CAPITOLSPECTRUMSİNEMALARI!A472,HLOOKUP(CAPITOLSPECTRUMSİNEMALARI!A472,'[1]SALON PROGRAMI'!$I$28:$I$31,2,FALSE)," "))</f>
        <v xml:space="preserve"> </v>
      </c>
      <c r="BF472" s="46" t="str">
        <f>IF(ISNA('[1]SALON PROGRAMI'!$J$28)," ",IF('[1]SALON PROGRAMI'!$J$28=CAPITOLSPECTRUMSİNEMALARI!A472,HLOOKUP(CAPITOLSPECTRUMSİNEMALARI!A472,'[1]SALON PROGRAMI'!$J$28:$J$31,2,FALSE)," "))</f>
        <v xml:space="preserve"> </v>
      </c>
      <c r="BG472" s="47" t="str">
        <f>IF(ISNA('[1]SALON PROGRAMI'!$C$32)," ",IF('[1]SALON PROGRAMI'!$C$32=CAPITOLSPECTRUMSİNEMALARI!A472,HLOOKUP(CAPITOLSPECTRUMSİNEMALARI!A472,'[1]SALON PROGRAMI'!$C$32:$C$35,2,FALSE)," "))</f>
        <v xml:space="preserve"> </v>
      </c>
      <c r="BH472" s="47" t="str">
        <f>IF(ISNA('[1]SALON PROGRAMI'!$D$32)," ",IF('[1]SALON PROGRAMI'!$D$32=CAPITOLSPECTRUMSİNEMALARI!A472,HLOOKUP(CAPITOLSPECTRUMSİNEMALARI!A472,'[1]SALON PROGRAMI'!$D$32:$D$35,2,FALSE)," "))</f>
        <v xml:space="preserve"> </v>
      </c>
      <c r="BI472" s="47" t="str">
        <f>IF(ISNA('[1]SALON PROGRAMI'!$E$32)," ",IF('[1]SALON PROGRAMI'!$E$32=CAPITOLSPECTRUMSİNEMALARI!A472,HLOOKUP(CAPITOLSPECTRUMSİNEMALARI!A472,'[1]SALON PROGRAMI'!$E$32:$E$35,2,FALSE)," "))</f>
        <v xml:space="preserve"> </v>
      </c>
      <c r="BJ472" s="47" t="str">
        <f>IF(ISNA('[1]SALON PROGRAMI'!$F$32)," ",IF('[1]SALON PROGRAMI'!$F$32=CAPITOLSPECTRUMSİNEMALARI!A472,HLOOKUP(CAPITOLSPECTRUMSİNEMALARI!A472,'[1]SALON PROGRAMI'!$F$32:$F$35,2,FALSE)," "))</f>
        <v xml:space="preserve"> </v>
      </c>
      <c r="BK472" s="47" t="str">
        <f>IF(ISNA('[1]SALON PROGRAMI'!$G$32)," ",IF('[1]SALON PROGRAMI'!$G$32=CAPITOLSPECTRUMSİNEMALARI!A472,HLOOKUP(CAPITOLSPECTRUMSİNEMALARI!A472,'[1]SALON PROGRAMI'!$G$32:$G$35,2,FALSE)," "))</f>
        <v xml:space="preserve"> </v>
      </c>
      <c r="BL472" s="47" t="str">
        <f>IF(ISNA('[1]SALON PROGRAMI'!$H$32)," ",IF('[1]SALON PROGRAMI'!$H$32=CAPITOLSPECTRUMSİNEMALARI!A472,HLOOKUP(CAPITOLSPECTRUMSİNEMALARI!A472,'[1]SALON PROGRAMI'!$H$32:$H$35,2,FALSE)," "))</f>
        <v xml:space="preserve"> </v>
      </c>
      <c r="BM472" s="47" t="str">
        <f>IF(ISNA('[1]SALON PROGRAMI'!$I$32)," ",IF('[1]SALON PROGRAMI'!$I$32=CAPITOLSPECTRUMSİNEMALARI!A472,HLOOKUP(CAPITOLSPECTRUMSİNEMALARI!A472,'[1]SALON PROGRAMI'!$I$32:$I$35,2,FALSE)," "))</f>
        <v xml:space="preserve"> </v>
      </c>
      <c r="BN472" s="47" t="str">
        <f>IF(ISNA('[1]SALON PROGRAMI'!$J$32)," ",IF('[1]SALON PROGRAMI'!$J$32=CAPITOLSPECTRUMSİNEMALARI!A472,HLOOKUP(CAPITOLSPECTRUMSİNEMALARI!A472,'[1]SALON PROGRAMI'!$J$32:$J$35,2,FALSE)," "))</f>
        <v xml:space="preserve"> </v>
      </c>
      <c r="BO472" s="45" t="str">
        <f>IF(ISNA('[1]SALON PROGRAMI'!$C$36)," ",IF('[1]SALON PROGRAMI'!$C$36=CAPITOLSPECTRUMSİNEMALARI!A472,HLOOKUP(CAPITOLSPECTRUMSİNEMALARI!A472,'[1]SALON PROGRAMI'!$C$36:$C$39,2,FALSE)," "))</f>
        <v xml:space="preserve"> </v>
      </c>
      <c r="BP472" s="45" t="str">
        <f>IF(ISNA('[1]SALON PROGRAMI'!$D$36)," ",IF('[1]SALON PROGRAMI'!$D$36=CAPITOLSPECTRUMSİNEMALARI!A472,HLOOKUP(CAPITOLSPECTRUMSİNEMALARI!A472,'[1]SALON PROGRAMI'!$D$36:$D$39,2,FALSE)," "))</f>
        <v xml:space="preserve"> </v>
      </c>
      <c r="BQ472" s="45" t="str">
        <f>IF(ISNA('[1]SALON PROGRAMI'!$E$36)," ",IF('[1]SALON PROGRAMI'!$E$36=CAPITOLSPECTRUMSİNEMALARI!A472,HLOOKUP(CAPITOLSPECTRUMSİNEMALARI!A472,'[1]SALON PROGRAMI'!$E$36:$E$39,2,FALSE)," "))</f>
        <v xml:space="preserve"> </v>
      </c>
      <c r="BR472" s="45" t="str">
        <f>IF(ISNA('[1]SALON PROGRAMI'!$F$36)," ",IF('[1]SALON PROGRAMI'!$F$36=CAPITOLSPECTRUMSİNEMALARI!A472,HLOOKUP(CAPITOLSPECTRUMSİNEMALARI!A472,'[1]SALON PROGRAMI'!$F$36:$F$39,2,FALSE)," "))</f>
        <v xml:space="preserve"> </v>
      </c>
      <c r="BS472" s="45" t="str">
        <f>IF(ISNA('[1]SALON PROGRAMI'!$G$36)," ",IF('[1]SALON PROGRAMI'!$G$36=CAPITOLSPECTRUMSİNEMALARI!A472,HLOOKUP(CAPITOLSPECTRUMSİNEMALARI!A472,'[1]SALON PROGRAMI'!$G$36:$G$39,2,FALSE)," "))</f>
        <v xml:space="preserve"> </v>
      </c>
      <c r="BT472" s="45" t="str">
        <f>IF(ISNA('[1]SALON PROGRAMI'!$H$36)," ",IF('[1]SALON PROGRAMI'!$H$36=CAPITOLSPECTRUMSİNEMALARI!A472,HLOOKUP(CAPITOLSPECTRUMSİNEMALARI!A472,'[1]SALON PROGRAMI'!$H$36:$H$39,2,FALSE)," "))</f>
        <v xml:space="preserve"> </v>
      </c>
      <c r="BU472" s="45" t="str">
        <f>IF(ISNA('[1]SALON PROGRAMI'!$I$36)," ",IF('[1]SALON PROGRAMI'!$I$36=CAPITOLSPECTRUMSİNEMALARI!A472,HLOOKUP(CAPITOLSPECTRUMSİNEMALARI!A472,'[1]SALON PROGRAMI'!$I$36:$I$39,2,FALSE)," "))</f>
        <v xml:space="preserve"> </v>
      </c>
      <c r="BV472" s="45" t="str">
        <f>IF(ISNA('[1]SALON PROGRAMI'!$J$36)," ",IF('[1]SALON PROGRAMI'!$J$36=CAPITOLSPECTRUMSİNEMALARI!A472,HLOOKUP(CAPITOLSPECTRUMSİNEMALARI!A472,'[1]SALON PROGRAMI'!$J$36:$J$39,2,FALSE)," "))</f>
        <v xml:space="preserve"> </v>
      </c>
      <c r="BW472" s="44" t="str">
        <f>IF(ISNA('[1]SALON PROGRAMI'!$C$40)," ",IF('[1]SALON PROGRAMI'!$C$40=CAPITOLSPECTRUMSİNEMALARI!A472,HLOOKUP(CAPITOLSPECTRUMSİNEMALARI!A472,'[1]SALON PROGRAMI'!$C$40:$C$43,2,FALSE)," "))</f>
        <v xml:space="preserve"> </v>
      </c>
      <c r="BX472" s="44" t="str">
        <f>IF(ISNA('[1]SALON PROGRAMI'!$D$40)," ",IF('[1]SALON PROGRAMI'!$D$40=CAPITOLSPECTRUMSİNEMALARI!A472,HLOOKUP(CAPITOLSPECTRUMSİNEMALARI!A472,'[1]SALON PROGRAMI'!$D$40:$D$43,2,FALSE)," "))</f>
        <v xml:space="preserve"> </v>
      </c>
      <c r="BY472" s="44" t="str">
        <f>IF(ISNA('[1]SALON PROGRAMI'!$E$40)," ",IF('[1]SALON PROGRAMI'!$E$40=CAPITOLSPECTRUMSİNEMALARI!A472,HLOOKUP(CAPITOLSPECTRUMSİNEMALARI!A472,'[1]SALON PROGRAMI'!$E$40:$E$43,2,FALSE)," "))</f>
        <v xml:space="preserve"> </v>
      </c>
      <c r="BZ472" s="44" t="str">
        <f>IF(ISNA('[1]SALON PROGRAMI'!$F$40)," ",IF('[1]SALON PROGRAMI'!$F$40=CAPITOLSPECTRUMSİNEMALARI!A472,HLOOKUP(CAPITOLSPECTRUMSİNEMALARI!A472,'[1]SALON PROGRAMI'!$F$40:$F$43,2,FALSE)," "))</f>
        <v xml:space="preserve"> </v>
      </c>
      <c r="CA472" s="44" t="str">
        <f>IF(ISNA('[1]SALON PROGRAMI'!$G$40)," ",IF('[1]SALON PROGRAMI'!$G$40=CAPITOLSPECTRUMSİNEMALARI!A472,HLOOKUP(CAPITOLSPECTRUMSİNEMALARI!A472,'[1]SALON PROGRAMI'!$G$40:$G$43,2,FALSE)," "))</f>
        <v xml:space="preserve"> </v>
      </c>
      <c r="CB472" s="44" t="str">
        <f>IF(ISNA('[1]SALON PROGRAMI'!$H$40)," ",IF('[1]SALON PROGRAMI'!$H$40=CAPITOLSPECTRUMSİNEMALARI!A472,HLOOKUP(CAPITOLSPECTRUMSİNEMALARI!A472,'[1]SALON PROGRAMI'!$H$40:$H$43,2,FALSE)," "))</f>
        <v xml:space="preserve"> </v>
      </c>
      <c r="CC472" s="44" t="str">
        <f>IF(ISNA('[1]SALON PROGRAMI'!$I$40)," ",IF('[1]SALON PROGRAMI'!$I$40=CAPITOLSPECTRUMSİNEMALARI!A472,HLOOKUP(CAPITOLSPECTRUMSİNEMALARI!A472,'[1]SALON PROGRAMI'!$I$40:$I$43,2,FALSE)," "))</f>
        <v xml:space="preserve"> </v>
      </c>
      <c r="CD472" s="44" t="str">
        <f>IF(ISNA('[1]SALON PROGRAMI'!$J$40)," ",IF('[1]SALON PROGRAMI'!$J$40=CAPITOLSPECTRUMSİNEMALARI!A472,HLOOKUP(CAPITOLSPECTRUMSİNEMALARI!A472,'[1]SALON PROGRAMI'!$J$40:$J$43,2,FALSE)," "))</f>
        <v xml:space="preserve"> </v>
      </c>
      <c r="CE472" s="46" t="str">
        <f>IF(ISNA('[1]SALON PROGRAMI'!$C$44)," ",IF('[1]SALON PROGRAMI'!$C$44=CAPITOLSPECTRUMSİNEMALARI!A472,HLOOKUP(CAPITOLSPECTRUMSİNEMALARI!A472,'[1]SALON PROGRAMI'!$C$44:$C$47,2,FALSE)," "))</f>
        <v xml:space="preserve"> </v>
      </c>
      <c r="CF472" s="46" t="str">
        <f>IF(ISNA('[1]SALON PROGRAMI'!$D$44)," ",IF('[1]SALON PROGRAMI'!$D$44=CAPITOLSPECTRUMSİNEMALARI!A472,HLOOKUP(CAPITOLSPECTRUMSİNEMALARI!A472,'[1]SALON PROGRAMI'!$D$44:$D$47,2,FALSE)," "))</f>
        <v xml:space="preserve"> </v>
      </c>
      <c r="CG472" s="46" t="str">
        <f>IF(ISNA('[1]SALON PROGRAMI'!$E$44)," ",IF('[1]SALON PROGRAMI'!$E$44=CAPITOLSPECTRUMSİNEMALARI!A472,HLOOKUP(CAPITOLSPECTRUMSİNEMALARI!A472,'[1]SALON PROGRAMI'!$E$44:$E$47,2,FALSE)," "))</f>
        <v xml:space="preserve"> </v>
      </c>
      <c r="CH472" s="46" t="str">
        <f>IF(ISNA('[1]SALON PROGRAMI'!$F$44)," ",IF('[1]SALON PROGRAMI'!$F$44=CAPITOLSPECTRUMSİNEMALARI!A472,HLOOKUP(CAPITOLSPECTRUMSİNEMALARI!A472,'[1]SALON PROGRAMI'!$F$44:$F$47,2,FALSE)," "))</f>
        <v xml:space="preserve"> </v>
      </c>
      <c r="CI472" s="46" t="str">
        <f>IF(ISNA('[1]SALON PROGRAMI'!$G$44)," ",IF('[1]SALON PROGRAMI'!$G$44=CAPITOLSPECTRUMSİNEMALARI!A472,HLOOKUP(CAPITOLSPECTRUMSİNEMALARI!A472,'[1]SALON PROGRAMI'!$G$44:$G$47,2,FALSE)," "))</f>
        <v xml:space="preserve"> </v>
      </c>
      <c r="CJ472" s="46" t="str">
        <f>IF(ISNA('[1]SALON PROGRAMI'!$H$44)," ",IF('[1]SALON PROGRAMI'!$H$44=CAPITOLSPECTRUMSİNEMALARI!A472,HLOOKUP(CAPITOLSPECTRUMSİNEMALARI!A472,'[1]SALON PROGRAMI'!$H$44:$H$47,2,FALSE)," "))</f>
        <v xml:space="preserve"> </v>
      </c>
      <c r="CK472" s="46" t="str">
        <f>IF(ISNA('[1]SALON PROGRAMI'!$I$44)," ",IF('[1]SALON PROGRAMI'!$I$44=CAPITOLSPECTRUMSİNEMALARI!A472,HLOOKUP(CAPITOLSPECTRUMSİNEMALARI!A472,'[1]SALON PROGRAMI'!$I$44:$I$47,2,FALSE)," "))</f>
        <v xml:space="preserve"> </v>
      </c>
      <c r="CL472" s="46" t="str">
        <f>IF(ISNA('[1]SALON PROGRAMI'!$J$44)," ",IF('[1]SALON PROGRAMI'!$J$44=CAPITOLSPECTRUMSİNEMALARI!A472,HLOOKUP(CAPITOLSPECTRUMSİNEMALARI!A472,'[1]SALON PROGRAMI'!$J$44:$J$47,2,FALSE)," "))</f>
        <v xml:space="preserve"> </v>
      </c>
      <c r="CM472" s="47" t="str">
        <f>IF(ISNA('[1]SALON PROGRAMI'!$C$48)," ",IF('[1]SALON PROGRAMI'!$C$48=CAPITOLSPECTRUMSİNEMALARI!A472,HLOOKUP(CAPITOLSPECTRUMSİNEMALARI!A472,'[1]SALON PROGRAMI'!$C$48:$C$51,2,FALSE)," "))</f>
        <v xml:space="preserve"> </v>
      </c>
      <c r="CN472" s="47" t="str">
        <f>IF(ISNA('[1]SALON PROGRAMI'!$D$48)," ",IF('[1]SALON PROGRAMI'!$D$48=CAPITOLSPECTRUMSİNEMALARI!A472,HLOOKUP(CAPITOLSPECTRUMSİNEMALARI!A472,'[1]SALON PROGRAMI'!$D$48:$D$51,2,FALSE)," "))</f>
        <v xml:space="preserve"> </v>
      </c>
      <c r="CO472" s="47" t="str">
        <f>IF(ISNA('[1]SALON PROGRAMI'!$E$48)," ",IF('[1]SALON PROGRAMI'!$E$48=CAPITOLSPECTRUMSİNEMALARI!A472,HLOOKUP(CAPITOLSPECTRUMSİNEMALARI!A472,'[1]SALON PROGRAMI'!$E$48:$E$51,2,FALSE)," "))</f>
        <v xml:space="preserve"> </v>
      </c>
      <c r="CP472" s="47" t="str">
        <f>IF(ISNA('[1]SALON PROGRAMI'!$F$48)," ",IF('[1]SALON PROGRAMI'!$F$48=CAPITOLSPECTRUMSİNEMALARI!A472,HLOOKUP(CAPITOLSPECTRUMSİNEMALARI!A472,'[1]SALON PROGRAMI'!$F$48:$F$51,2,FALSE)," "))</f>
        <v xml:space="preserve"> </v>
      </c>
      <c r="CQ472" s="47" t="str">
        <f>IF(ISNA('[1]SALON PROGRAMI'!$G$48)," ",IF('[1]SALON PROGRAMI'!$G$48=CAPITOLSPECTRUMSİNEMALARI!A472,HLOOKUP(CAPITOLSPECTRUMSİNEMALARI!A472,'[1]SALON PROGRAMI'!$G$48:$G$51,2,FALSE)," "))</f>
        <v xml:space="preserve"> </v>
      </c>
      <c r="CR472" s="47" t="str">
        <f>IF(ISNA('[1]SALON PROGRAMI'!$H$48)," ",IF('[1]SALON PROGRAMI'!$H$48=CAPITOLSPECTRUMSİNEMALARI!A472,HLOOKUP(CAPITOLSPECTRUMSİNEMALARI!A472,'[1]SALON PROGRAMI'!$H$48:$H$51,2,FALSE)," "))</f>
        <v xml:space="preserve"> </v>
      </c>
      <c r="CS472" s="47" t="str">
        <f>IF(ISNA('[1]SALON PROGRAMI'!$I$48)," ",IF('[1]SALON PROGRAMI'!$I$48=CAPITOLSPECTRUMSİNEMALARI!A472,HLOOKUP(CAPITOLSPECTRUMSİNEMALARI!A472,'[1]SALON PROGRAMI'!$I$48:$I$51,2,FALSE)," "))</f>
        <v xml:space="preserve"> </v>
      </c>
      <c r="CT472" s="47" t="str">
        <f>IF(ISNA('[1]SALON PROGRAMI'!$J$48)," ",IF('[1]SALON PROGRAMI'!$J$48=CAPITOLSPECTRUMSİNEMALARI!A472,HLOOKUP(CAPITOLSPECTRUMSİNEMALARI!A472,'[1]SALON PROGRAMI'!$J$48:$J$51,2,FALSE)," "))</f>
        <v xml:space="preserve"> </v>
      </c>
    </row>
    <row r="473" spans="1:98" x14ac:dyDescent="0.25">
      <c r="A473" s="42" t="str">
        <f t="shared" si="6"/>
        <v>Yaktın Beni</v>
      </c>
      <c r="B473" s="43"/>
      <c r="C473" s="44" t="str">
        <f>IF(ISNA('[1]SALON PROGRAMI'!$C$4)," ",IF('[1]SALON PROGRAMI'!$C$4=CAPITOLSPECTRUMSİNEMALARI!A473,HLOOKUP(CAPITOLSPECTRUMSİNEMALARI!A473,'[1]SALON PROGRAMI'!$C$4:$C$7,2,FALSE)," "))</f>
        <v xml:space="preserve"> </v>
      </c>
      <c r="D473" s="44" t="str">
        <f>IF(ISNA('[1]SALON PROGRAMI'!$D$4)," ",IF('[1]SALON PROGRAMI'!$D$4=CAPITOLSPECTRUMSİNEMALARI!A473,HLOOKUP(CAPITOLSPECTRUMSİNEMALARI!A473,'[1]SALON PROGRAMI'!$D$4:$D$7,2,FALSE)," "))</f>
        <v xml:space="preserve"> </v>
      </c>
      <c r="E473" s="44" t="str">
        <f>IF(ISNA('[1]SALON PROGRAMI'!$E$4)," ",IF('[1]SALON PROGRAMI'!$E$4=CAPITOLSPECTRUMSİNEMALARI!A473,HLOOKUP(CAPITOLSPECTRUMSİNEMALARI!A473,'[1]SALON PROGRAMI'!$E$4:$E$7,2,FALSE)," "))</f>
        <v xml:space="preserve"> </v>
      </c>
      <c r="F473" s="44" t="str">
        <f>IF(ISNA('[1]SALON PROGRAMI'!$F$4)," ",IF('[1]SALON PROGRAMI'!$F$4=CAPITOLSPECTRUMSİNEMALARI!A473,HLOOKUP(CAPITOLSPECTRUMSİNEMALARI!A473,'[1]SALON PROGRAMI'!$F$4:$F$7,2,FALSE)," "))</f>
        <v xml:space="preserve"> </v>
      </c>
      <c r="G473" s="44" t="str">
        <f>IF(ISNA('[1]SALON PROGRAMI'!$G$4)," ",IF('[1]SALON PROGRAMI'!$G$4=CAPITOLSPECTRUMSİNEMALARI!A473,HLOOKUP(CAPITOLSPECTRUMSİNEMALARI!A473,'[1]SALON PROGRAMI'!$G$4:$G$7,2,FALSE)," "))</f>
        <v xml:space="preserve"> </v>
      </c>
      <c r="H473" s="44" t="str">
        <f>IF(ISNA('[1]SALON PROGRAMI'!$H$4)," ",IF('[1]SALON PROGRAMI'!$H$4=CAPITOLSPECTRUMSİNEMALARI!A473,HLOOKUP(CAPITOLSPECTRUMSİNEMALARI!A473,'[1]SALON PROGRAMI'!$H$4:$H$7,2,FALSE)," "))</f>
        <v xml:space="preserve"> </v>
      </c>
      <c r="I473" s="44" t="str">
        <f>IF(ISNA('[1]SALON PROGRAMI'!$I$4)," ",IF('[1]SALON PROGRAMI'!$I$4=CAPITOLSPECTRUMSİNEMALARI!A473,HLOOKUP(CAPITOLSPECTRUMSİNEMALARI!A473,'[1]SALON PROGRAMI'!$I$4:$I$7,2,FALSE)," "))</f>
        <v xml:space="preserve"> </v>
      </c>
      <c r="J473" s="44" t="str">
        <f>IF(ISNA('[1]SALON PROGRAMI'!$J$4)," ",IF('[1]SALON PROGRAMI'!$J$4=CAPITOLSPECTRUMSİNEMALARI!A473,HLOOKUP(CAPITOLSPECTRUMSİNEMALARI!A473,'[1]SALON PROGRAMI'!$J$4:$J$7,2,FALSE)," "))</f>
        <v xml:space="preserve"> </v>
      </c>
      <c r="K473" s="45" t="str">
        <f>IF(ISNA('[1]SALON PROGRAMI'!$C$8)," ",IF('[1]SALON PROGRAMI'!$C$8=CAPITOLSPECTRUMSİNEMALARI!A473,HLOOKUP(CAPITOLSPECTRUMSİNEMALARI!A473,'[1]SALON PROGRAMI'!$C$8:$C$11,2,FALSE)," "))</f>
        <v xml:space="preserve"> </v>
      </c>
      <c r="L473" s="45" t="str">
        <f>IF(ISNA('[1]SALON PROGRAMI'!$D$8)," ",IF('[1]SALON PROGRAMI'!$D$8=CAPITOLSPECTRUMSİNEMALARI!A473,HLOOKUP(CAPITOLSPECTRUMSİNEMALARI!A473,'[1]SALON PROGRAMI'!$D$8:$D$11,2,FALSE)," "))</f>
        <v xml:space="preserve"> </v>
      </c>
      <c r="M473" s="45" t="str">
        <f>IF(ISNA('[1]SALON PROGRAMI'!$E$8)," ",IF('[1]SALON PROGRAMI'!$E$8=CAPITOLSPECTRUMSİNEMALARI!A473,HLOOKUP(CAPITOLSPECTRUMSİNEMALARI!A473,'[1]SALON PROGRAMI'!$E$8:$E$11,2,FALSE)," "))</f>
        <v xml:space="preserve"> </v>
      </c>
      <c r="N473" s="45" t="str">
        <f>IF(ISNA('[1]SALON PROGRAMI'!$F$8)," ",IF('[1]SALON PROGRAMI'!$F$8=CAPITOLSPECTRUMSİNEMALARI!A473,HLOOKUP(CAPITOLSPECTRUMSİNEMALARI!A473,'[1]SALON PROGRAMI'!$F$8:$F$11,2,FALSE)," "))</f>
        <v xml:space="preserve"> </v>
      </c>
      <c r="O473" s="45" t="str">
        <f>IF(ISNA('[1]SALON PROGRAMI'!$G$8)," ",IF('[1]SALON PROGRAMI'!$G$8=CAPITOLSPECTRUMSİNEMALARI!A473,HLOOKUP(CAPITOLSPECTRUMSİNEMALARI!A473,'[1]SALON PROGRAMI'!$G$8:$G$11,2,FALSE)," "))</f>
        <v xml:space="preserve"> </v>
      </c>
      <c r="P473" s="45" t="str">
        <f>IF(ISNA('[1]SALON PROGRAMI'!$H$8)," ",IF('[1]SALON PROGRAMI'!$H$8=CAPITOLSPECTRUMSİNEMALARI!A473,HLOOKUP(CAPITOLSPECTRUMSİNEMALARI!A473,'[1]SALON PROGRAMI'!$H$8:$H$11,2,FALSE)," "))</f>
        <v xml:space="preserve"> </v>
      </c>
      <c r="Q473" s="45" t="str">
        <f>IF(ISNA('[1]SALON PROGRAMI'!$I$8)," ",IF('[1]SALON PROGRAMI'!$I$8=CAPITOLSPECTRUMSİNEMALARI!A473,HLOOKUP(CAPITOLSPECTRUMSİNEMALARI!A473,'[1]SALON PROGRAMI'!$I$8:$I$11,2,FALSE)," "))</f>
        <v xml:space="preserve"> </v>
      </c>
      <c r="R473" s="45" t="str">
        <f>IF(ISNA('[1]SALON PROGRAMI'!$J$8)," ",IF('[1]SALON PROGRAMI'!$J$8=CAPITOLSPECTRUMSİNEMALARI!A473,HLOOKUP(CAPITOLSPECTRUMSİNEMALARI!A473,'[1]SALON PROGRAMI'!$J$8:$J$11,2,FALSE)," "))</f>
        <v xml:space="preserve"> </v>
      </c>
      <c r="S473" s="46">
        <f>IF(ISNA('[1]SALON PROGRAMI'!$C$12)," ",IF('[1]SALON PROGRAMI'!$C$12=CAPITOLSPECTRUMSİNEMALARI!A473,HLOOKUP(CAPITOLSPECTRUMSİNEMALARI!A473,'[1]SALON PROGRAMI'!$C$12:$C$15,2,FALSE)," "))</f>
        <v>0.47916666666666669</v>
      </c>
      <c r="T473" s="46">
        <f>IF(ISNA('[1]SALON PROGRAMI'!$D$12)," ",IF('[1]SALON PROGRAMI'!$D$12=CAPITOLSPECTRUMSİNEMALARI!A473,HLOOKUP(CAPITOLSPECTRUMSİNEMALARI!A473,'[1]SALON PROGRAMI'!$D$12:$D$15,2,FALSE)," "))</f>
        <v>0.57291666666666663</v>
      </c>
      <c r="U473" s="46" t="str">
        <f>IF(ISNA('[1]SALON PROGRAMI'!$E$12)," ",IF('[1]SALON PROGRAMI'!$E$12=CAPITOLSPECTRUMSİNEMALARI!A473,HLOOKUP(CAPITOLSPECTRUMSİNEMALARI!A473,'[1]SALON PROGRAMI'!$E$12:$E$15,2,FALSE)," "))</f>
        <v xml:space="preserve"> </v>
      </c>
      <c r="V473" s="46">
        <f>IF(ISNA('[1]SALON PROGRAMI'!$F$12)," ",IF('[1]SALON PROGRAMI'!$F$12=CAPITOLSPECTRUMSİNEMALARI!A473,HLOOKUP(CAPITOLSPECTRUMSİNEMALARI!A473,'[1]SALON PROGRAMI'!$F$12:$F$15,2,FALSE)," "))</f>
        <v>0.67708333333333337</v>
      </c>
      <c r="W473" s="46">
        <f>IF(ISNA('[1]SALON PROGRAMI'!$G$12)," ",IF('[1]SALON PROGRAMI'!$G$12=CAPITOLSPECTRUMSİNEMALARI!A473,HLOOKUP(CAPITOLSPECTRUMSİNEMALARI!A473,'[1]SALON PROGRAMI'!$G$12:$G$15,2,FALSE)," "))</f>
        <v>0.77083333333333337</v>
      </c>
      <c r="X473" s="46">
        <f>IF(ISNA('[1]SALON PROGRAMI'!$H$12)," ",IF('[1]SALON PROGRAMI'!$H$12=CAPITOLSPECTRUMSİNEMALARI!A473,HLOOKUP(CAPITOLSPECTRUMSİNEMALARI!A473,'[1]SALON PROGRAMI'!$H$12:$H$15,2,FALSE)," "))</f>
        <v>0.86458333333333337</v>
      </c>
      <c r="Y473" s="46" t="str">
        <f>IF(ISNA('[1]SALON PROGRAMI'!$I$12)," ",IF('[1]SALON PROGRAMI'!$I$12=CAPITOLSPECTRUMSİNEMALARI!A473,HLOOKUP(CAPITOLSPECTRUMSİNEMALARI!A473,'[1]SALON PROGRAMI'!$I$12:$I$15,2,FALSE)," "))</f>
        <v xml:space="preserve"> </v>
      </c>
      <c r="Z473" s="46" t="str">
        <f>IF(ISNA('[1]SALON PROGRAMI'!$J$12)," ",IF('[1]SALON PROGRAMI'!$J$12=CAPITOLSPECTRUMSİNEMALARI!A473,HLOOKUP(CAPITOLSPECTRUMSİNEMALARI!A473,'[1]SALON PROGRAMI'!$J$12:$J$15,2,FALSE)," "))</f>
        <v xml:space="preserve"> </v>
      </c>
      <c r="AA473" s="47" t="str">
        <f>IF(ISNA('[1]SALON PROGRAMI'!$C$16)," ",IF('[1]SALON PROGRAMI'!$C$16=CAPITOLSPECTRUMSİNEMALARI!A473,HLOOKUP(CAPITOLSPECTRUMSİNEMALARI!A473,'[1]SALON PROGRAMI'!$C$16:$C$19,2,FALSE)," "))</f>
        <v xml:space="preserve"> </v>
      </c>
      <c r="AB473" s="47" t="str">
        <f>IF(ISNA('[1]SALON PROGRAMI'!$D$16)," ",IF('[1]SALON PROGRAMI'!$D$16=CAPITOLSPECTRUMSİNEMALARI!A473,HLOOKUP(CAPITOLSPECTRUMSİNEMALARI!A473,'[1]SALON PROGRAMI'!$D$16:$D$19,2,FALSE)," "))</f>
        <v xml:space="preserve"> </v>
      </c>
      <c r="AC473" s="47" t="str">
        <f>IF(ISNA('[1]SALON PROGRAMI'!$E$16)," ",IF('[1]SALON PROGRAMI'!$E$16=CAPITOLSPECTRUMSİNEMALARI!A473,HLOOKUP(CAPITOLSPECTRUMSİNEMALARI!A473,'[1]SALON PROGRAMI'!$E$16:$E$19,2,FALSE)," "))</f>
        <v xml:space="preserve"> </v>
      </c>
      <c r="AD473" s="47" t="str">
        <f>IF(ISNA('[1]SALON PROGRAMI'!$F$16)," ",IF('[1]SALON PROGRAMI'!$F$16=CAPITOLSPECTRUMSİNEMALARI!A473,HLOOKUP(CAPITOLSPECTRUMSİNEMALARI!A473,'[1]SALON PROGRAMI'!$F$16:$F$19,2,FALSE)," "))</f>
        <v xml:space="preserve"> </v>
      </c>
      <c r="AE473" s="47" t="str">
        <f>IF(ISNA('[1]SALON PROGRAMI'!$G$16)," ",IF('[1]SALON PROGRAMI'!$G$16=CAPITOLSPECTRUMSİNEMALARI!A473,HLOOKUP(CAPITOLSPECTRUMSİNEMALARI!A473,'[1]SALON PROGRAMI'!$G$16:$G$19,2,FALSE)," "))</f>
        <v xml:space="preserve"> </v>
      </c>
      <c r="AF473" s="47" t="str">
        <f>IF(ISNA('[1]SALON PROGRAMI'!$H$16)," ",IF('[1]SALON PROGRAMI'!$H$16=CAPITOLSPECTRUMSİNEMALARI!A473,HLOOKUP(CAPITOLSPECTRUMSİNEMALARI!A473,'[1]SALON PROGRAMI'!$H$16:$H$19,2,FALSE)," "))</f>
        <v xml:space="preserve"> </v>
      </c>
      <c r="AG473" s="47" t="str">
        <f>IF(ISNA('[1]SALON PROGRAMI'!$I$16)," ",IF('[1]SALON PROGRAMI'!$I$16=CAPITOLSPECTRUMSİNEMALARI!A473,HLOOKUP(CAPITOLSPECTRUMSİNEMALARI!A473,'[1]SALON PROGRAMI'!$I$16:$I$19,2,FALSE)," "))</f>
        <v xml:space="preserve"> </v>
      </c>
      <c r="AH473" s="47" t="str">
        <f>IF(ISNA('[1]SALON PROGRAMI'!$J$16)," ",IF('[1]SALON PROGRAMI'!$J$16=CAPITOLSPECTRUMSİNEMALARI!A473,HLOOKUP(CAPITOLSPECTRUMSİNEMALARI!A473,'[1]SALON PROGRAMI'!$J$16:$J$19,2,FALSE)," "))</f>
        <v xml:space="preserve"> </v>
      </c>
      <c r="AI473" s="45" t="str">
        <f>IF(ISNA('[1]SALON PROGRAMI'!$C$20)," ",IF('[1]SALON PROGRAMI'!$C$20=CAPITOLSPECTRUMSİNEMALARI!A473,HLOOKUP(CAPITOLSPECTRUMSİNEMALARI!A473,'[1]SALON PROGRAMI'!$C$20:$C$23,2,FALSE)," "))</f>
        <v xml:space="preserve"> </v>
      </c>
      <c r="AJ473" s="45" t="str">
        <f>IF(ISNA('[1]SALON PROGRAMI'!$D$20)," ",IF('[1]SALON PROGRAMI'!$D$20=CAPITOLSPECTRUMSİNEMALARI!A473,HLOOKUP(CAPITOLSPECTRUMSİNEMALARI!A473,'[1]SALON PROGRAMI'!$D$20:$D$23,2,FALSE)," "))</f>
        <v xml:space="preserve"> </v>
      </c>
      <c r="AK473" s="45" t="str">
        <f>IF(ISNA('[1]SALON PROGRAMI'!$E$20)," ",IF('[1]SALON PROGRAMI'!$E$20=CAPITOLSPECTRUMSİNEMALARI!A473,HLOOKUP(CAPITOLSPECTRUMSİNEMALARI!A473,'[1]SALON PROGRAMI'!$E$20:$E$23,2,FALSE)," "))</f>
        <v xml:space="preserve"> </v>
      </c>
      <c r="AL473" s="45" t="str">
        <f>IF(ISNA('[1]SALON PROGRAMI'!$F$20)," ",IF('[1]SALON PROGRAMI'!$F$20=CAPITOLSPECTRUMSİNEMALARI!A473,HLOOKUP(CAPITOLSPECTRUMSİNEMALARI!A473,'[1]SALON PROGRAMI'!$F$20:$F$23,2,FALSE)," "))</f>
        <v xml:space="preserve"> </v>
      </c>
      <c r="AM473" s="45" t="str">
        <f>IF(ISNA('[1]SALON PROGRAMI'!$G$20)," ",IF('[1]SALON PROGRAMI'!$G$20=CAPITOLSPECTRUMSİNEMALARI!A473,HLOOKUP(CAPITOLSPECTRUMSİNEMALARI!A473,'[1]SALON PROGRAMI'!$G$20:$G$23,2,FALSE)," "))</f>
        <v xml:space="preserve"> </v>
      </c>
      <c r="AN473" s="45" t="str">
        <f>IF(ISNA('[1]SALON PROGRAMI'!$H$20)," ",IF('[1]SALON PROGRAMI'!$H$20=CAPITOLSPECTRUMSİNEMALARI!A473,HLOOKUP(CAPITOLSPECTRUMSİNEMALARI!A473,'[1]SALON PROGRAMI'!$H$20:$H$23,2,FALSE)," "))</f>
        <v xml:space="preserve"> </v>
      </c>
      <c r="AO473" s="45" t="str">
        <f>IF(ISNA('[1]SALON PROGRAMI'!$I$20)," ",IF('[1]SALON PROGRAMI'!$I$20=CAPITOLSPECTRUMSİNEMALARI!A473,HLOOKUP(CAPITOLSPECTRUMSİNEMALARI!A473,'[1]SALON PROGRAMI'!$I$20:$I$23,2,FALSE)," "))</f>
        <v xml:space="preserve"> </v>
      </c>
      <c r="AP473" s="45" t="str">
        <f>IF(ISNA('[1]SALON PROGRAMI'!$J$20)," ",IF('[1]SALON PROGRAMI'!$J$20=CAPITOLSPECTRUMSİNEMALARI!A473,HLOOKUP(CAPITOLSPECTRUMSİNEMALARI!A473,'[1]SALON PROGRAMI'!$J$20:$J$23,2,FALSE)," "))</f>
        <v xml:space="preserve"> </v>
      </c>
      <c r="AQ473" s="44" t="str">
        <f>IF(ISNA('[1]SALON PROGRAMI'!$C$24)," ",IF('[1]SALON PROGRAMI'!$C$24=CAPITOLSPECTRUMSİNEMALARI!A473,HLOOKUP(CAPITOLSPECTRUMSİNEMALARI!A473,'[1]SALON PROGRAMI'!$C$24:$C$27,2,FALSE)," "))</f>
        <v xml:space="preserve"> </v>
      </c>
      <c r="AR473" s="44" t="str">
        <f>IF(ISNA('[1]SALON PROGRAMI'!$D$24)," ",IF('[1]SALON PROGRAMI'!$D$24=CAPITOLSPECTRUMSİNEMALARI!A473,HLOOKUP(CAPITOLSPECTRUMSİNEMALARI!A473,'[1]SALON PROGRAMI'!$D$24:$D$27,2,FALSE)," "))</f>
        <v xml:space="preserve"> </v>
      </c>
      <c r="AS473" s="44" t="str">
        <f>IF(ISNA('[1]SALON PROGRAMI'!$E$24)," ",IF('[1]SALON PROGRAMI'!$E$24=CAPITOLSPECTRUMSİNEMALARI!A473,HLOOKUP(CAPITOLSPECTRUMSİNEMALARI!A473,'[1]SALON PROGRAMI'!$E$24:$E$27,2,FALSE)," "))</f>
        <v xml:space="preserve"> </v>
      </c>
      <c r="AT473" s="44" t="str">
        <f>IF(ISNA('[1]SALON PROGRAMI'!$F$24)," ",IF('[1]SALON PROGRAMI'!$F$24=CAPITOLSPECTRUMSİNEMALARI!A473,HLOOKUP(CAPITOLSPECTRUMSİNEMALARI!A473,'[1]SALON PROGRAMI'!$F$24:$F$27,2,FALSE)," "))</f>
        <v xml:space="preserve"> </v>
      </c>
      <c r="AU473" s="44" t="str">
        <f>IF(ISNA('[1]SALON PROGRAMI'!$G$24)," ",IF('[1]SALON PROGRAMI'!$G$24=CAPITOLSPECTRUMSİNEMALARI!A473,HLOOKUP(CAPITOLSPECTRUMSİNEMALARI!A473,'[1]SALON PROGRAMI'!$G$24:$G$27,2,FALSE)," "))</f>
        <v xml:space="preserve"> </v>
      </c>
      <c r="AV473" s="44" t="str">
        <f>IF(ISNA('[1]SALON PROGRAMI'!$H$24)," ",IF('[1]SALON PROGRAMI'!$H$24=CAPITOLSPECTRUMSİNEMALARI!A473,HLOOKUP(CAPITOLSPECTRUMSİNEMALARI!A473,'[1]SALON PROGRAMI'!$H$24:$H$27,2,FALSE)," "))</f>
        <v xml:space="preserve"> </v>
      </c>
      <c r="AW473" s="44" t="str">
        <f>IF(ISNA('[1]SALON PROGRAMI'!$I$24)," ",IF('[1]SALON PROGRAMI'!$I$24=CAPITOLSPECTRUMSİNEMALARI!A473,HLOOKUP(CAPITOLSPECTRUMSİNEMALARI!A473,'[1]SALON PROGRAMI'!$I$24:$I$27,2,FALSE)," "))</f>
        <v xml:space="preserve"> </v>
      </c>
      <c r="AX473" s="44" t="str">
        <f>IF(ISNA('[1]SALON PROGRAMI'!$J$24)," ",IF('[1]SALON PROGRAMI'!$J$24=CAPITOLSPECTRUMSİNEMALARI!A473,HLOOKUP(CAPITOLSPECTRUMSİNEMALARI!A473,'[1]SALON PROGRAMI'!$J$24:$J$27,2,FALSE)," "))</f>
        <v xml:space="preserve"> </v>
      </c>
      <c r="AY473" s="46" t="str">
        <f>IF(ISNA('[1]SALON PROGRAMI'!$C$28)," ",IF('[1]SALON PROGRAMI'!$C$28=CAPITOLSPECTRUMSİNEMALARI!A473,HLOOKUP(CAPITOLSPECTRUMSİNEMALARI!A473,'[1]SALON PROGRAMI'!$C$28:$C$31,2,FALSE)," "))</f>
        <v xml:space="preserve"> </v>
      </c>
      <c r="AZ473" s="46" t="str">
        <f>IF(ISNA('[1]SALON PROGRAMI'!$D$28)," ",IF('[1]SALON PROGRAMI'!$D$28=CAPITOLSPECTRUMSİNEMALARI!A473,HLOOKUP(CAPITOLSPECTRUMSİNEMALARI!A473,'[1]SALON PROGRAMI'!$D$28:$D$31,2,FALSE)," "))</f>
        <v xml:space="preserve"> </v>
      </c>
      <c r="BA473" s="46" t="str">
        <f>IF(ISNA('[1]SALON PROGRAMI'!$E$28)," ",IF('[1]SALON PROGRAMI'!$E$28=CAPITOLSPECTRUMSİNEMALARI!A473,HLOOKUP(CAPITOLSPECTRUMSİNEMALARI!A473,'[1]SALON PROGRAMI'!$E$28:$E$31,2,FALSE)," "))</f>
        <v xml:space="preserve"> </v>
      </c>
      <c r="BB473" s="46" t="str">
        <f>IF(ISNA('[1]SALON PROGRAMI'!$F$28)," ",IF('[1]SALON PROGRAMI'!$F$28=CAPITOLSPECTRUMSİNEMALARI!A473,HLOOKUP(CAPITOLSPECTRUMSİNEMALARI!A473,'[1]SALON PROGRAMI'!$F$28:$F$31,2,FALSE)," "))</f>
        <v xml:space="preserve"> </v>
      </c>
      <c r="BC473" s="46" t="str">
        <f>IF(ISNA('[1]SALON PROGRAMI'!$G$28)," ",IF('[1]SALON PROGRAMI'!$G$28=CAPITOLSPECTRUMSİNEMALARI!A473,HLOOKUP(CAPITOLSPECTRUMSİNEMALARI!A473,'[1]SALON PROGRAMI'!$G$28:$G$31,2,FALSE)," "))</f>
        <v xml:space="preserve"> </v>
      </c>
      <c r="BD473" s="46" t="str">
        <f>IF(ISNA('[1]SALON PROGRAMI'!$H$28)," ",IF('[1]SALON PROGRAMI'!$H$28=CAPITOLSPECTRUMSİNEMALARI!A473,HLOOKUP(CAPITOLSPECTRUMSİNEMALARI!A473,'[1]SALON PROGRAMI'!$H$28:$H$31,2,FALSE)," "))</f>
        <v xml:space="preserve"> </v>
      </c>
      <c r="BE473" s="46" t="str">
        <f>IF(ISNA('[1]SALON PROGRAMI'!$I$28)," ",IF('[1]SALON PROGRAMI'!$I$28=CAPITOLSPECTRUMSİNEMALARI!A473,HLOOKUP(CAPITOLSPECTRUMSİNEMALARI!A473,'[1]SALON PROGRAMI'!$I$28:$I$31,2,FALSE)," "))</f>
        <v xml:space="preserve"> </v>
      </c>
      <c r="BF473" s="46" t="str">
        <f>IF(ISNA('[1]SALON PROGRAMI'!$J$28)," ",IF('[1]SALON PROGRAMI'!$J$28=CAPITOLSPECTRUMSİNEMALARI!A473,HLOOKUP(CAPITOLSPECTRUMSİNEMALARI!A473,'[1]SALON PROGRAMI'!$J$28:$J$31,2,FALSE)," "))</f>
        <v xml:space="preserve"> </v>
      </c>
      <c r="BG473" s="47" t="str">
        <f>IF(ISNA('[1]SALON PROGRAMI'!$C$32)," ",IF('[1]SALON PROGRAMI'!$C$32=CAPITOLSPECTRUMSİNEMALARI!A473,HLOOKUP(CAPITOLSPECTRUMSİNEMALARI!A473,'[1]SALON PROGRAMI'!$C$32:$C$35,2,FALSE)," "))</f>
        <v xml:space="preserve"> </v>
      </c>
      <c r="BH473" s="47" t="str">
        <f>IF(ISNA('[1]SALON PROGRAMI'!$D$32)," ",IF('[1]SALON PROGRAMI'!$D$32=CAPITOLSPECTRUMSİNEMALARI!A473,HLOOKUP(CAPITOLSPECTRUMSİNEMALARI!A473,'[1]SALON PROGRAMI'!$D$32:$D$35,2,FALSE)," "))</f>
        <v xml:space="preserve"> </v>
      </c>
      <c r="BI473" s="47" t="str">
        <f>IF(ISNA('[1]SALON PROGRAMI'!$E$32)," ",IF('[1]SALON PROGRAMI'!$E$32=CAPITOLSPECTRUMSİNEMALARI!A473,HLOOKUP(CAPITOLSPECTRUMSİNEMALARI!A473,'[1]SALON PROGRAMI'!$E$32:$E$35,2,FALSE)," "))</f>
        <v xml:space="preserve"> </v>
      </c>
      <c r="BJ473" s="47" t="str">
        <f>IF(ISNA('[1]SALON PROGRAMI'!$F$32)," ",IF('[1]SALON PROGRAMI'!$F$32=CAPITOLSPECTRUMSİNEMALARI!A473,HLOOKUP(CAPITOLSPECTRUMSİNEMALARI!A473,'[1]SALON PROGRAMI'!$F$32:$F$35,2,FALSE)," "))</f>
        <v xml:space="preserve"> </v>
      </c>
      <c r="BK473" s="47" t="str">
        <f>IF(ISNA('[1]SALON PROGRAMI'!$G$32)," ",IF('[1]SALON PROGRAMI'!$G$32=CAPITOLSPECTRUMSİNEMALARI!A473,HLOOKUP(CAPITOLSPECTRUMSİNEMALARI!A473,'[1]SALON PROGRAMI'!$G$32:$G$35,2,FALSE)," "))</f>
        <v xml:space="preserve"> </v>
      </c>
      <c r="BL473" s="47" t="str">
        <f>IF(ISNA('[1]SALON PROGRAMI'!$H$32)," ",IF('[1]SALON PROGRAMI'!$H$32=CAPITOLSPECTRUMSİNEMALARI!A473,HLOOKUP(CAPITOLSPECTRUMSİNEMALARI!A473,'[1]SALON PROGRAMI'!$H$32:$H$35,2,FALSE)," "))</f>
        <v xml:space="preserve"> </v>
      </c>
      <c r="BM473" s="47" t="str">
        <f>IF(ISNA('[1]SALON PROGRAMI'!$I$32)," ",IF('[1]SALON PROGRAMI'!$I$32=CAPITOLSPECTRUMSİNEMALARI!A473,HLOOKUP(CAPITOLSPECTRUMSİNEMALARI!A473,'[1]SALON PROGRAMI'!$I$32:$I$35,2,FALSE)," "))</f>
        <v xml:space="preserve"> </v>
      </c>
      <c r="BN473" s="47" t="str">
        <f>IF(ISNA('[1]SALON PROGRAMI'!$J$32)," ",IF('[1]SALON PROGRAMI'!$J$32=CAPITOLSPECTRUMSİNEMALARI!A473,HLOOKUP(CAPITOLSPECTRUMSİNEMALARI!A473,'[1]SALON PROGRAMI'!$J$32:$J$35,2,FALSE)," "))</f>
        <v xml:space="preserve"> </v>
      </c>
      <c r="BO473" s="45" t="str">
        <f>IF(ISNA('[1]SALON PROGRAMI'!$C$36)," ",IF('[1]SALON PROGRAMI'!$C$36=CAPITOLSPECTRUMSİNEMALARI!A473,HLOOKUP(CAPITOLSPECTRUMSİNEMALARI!A473,'[1]SALON PROGRAMI'!$C$36:$C$39,2,FALSE)," "))</f>
        <v xml:space="preserve"> </v>
      </c>
      <c r="BP473" s="45" t="str">
        <f>IF(ISNA('[1]SALON PROGRAMI'!$D$36)," ",IF('[1]SALON PROGRAMI'!$D$36=CAPITOLSPECTRUMSİNEMALARI!A473,HLOOKUP(CAPITOLSPECTRUMSİNEMALARI!A473,'[1]SALON PROGRAMI'!$D$36:$D$39,2,FALSE)," "))</f>
        <v xml:space="preserve"> </v>
      </c>
      <c r="BQ473" s="45" t="str">
        <f>IF(ISNA('[1]SALON PROGRAMI'!$E$36)," ",IF('[1]SALON PROGRAMI'!$E$36=CAPITOLSPECTRUMSİNEMALARI!A473,HLOOKUP(CAPITOLSPECTRUMSİNEMALARI!A473,'[1]SALON PROGRAMI'!$E$36:$E$39,2,FALSE)," "))</f>
        <v xml:space="preserve"> </v>
      </c>
      <c r="BR473" s="45" t="str">
        <f>IF(ISNA('[1]SALON PROGRAMI'!$F$36)," ",IF('[1]SALON PROGRAMI'!$F$36=CAPITOLSPECTRUMSİNEMALARI!A473,HLOOKUP(CAPITOLSPECTRUMSİNEMALARI!A473,'[1]SALON PROGRAMI'!$F$36:$F$39,2,FALSE)," "))</f>
        <v xml:space="preserve"> </v>
      </c>
      <c r="BS473" s="45" t="str">
        <f>IF(ISNA('[1]SALON PROGRAMI'!$G$36)," ",IF('[1]SALON PROGRAMI'!$G$36=CAPITOLSPECTRUMSİNEMALARI!A473,HLOOKUP(CAPITOLSPECTRUMSİNEMALARI!A473,'[1]SALON PROGRAMI'!$G$36:$G$39,2,FALSE)," "))</f>
        <v xml:space="preserve"> </v>
      </c>
      <c r="BT473" s="45" t="str">
        <f>IF(ISNA('[1]SALON PROGRAMI'!$H$36)," ",IF('[1]SALON PROGRAMI'!$H$36=CAPITOLSPECTRUMSİNEMALARI!A473,HLOOKUP(CAPITOLSPECTRUMSİNEMALARI!A473,'[1]SALON PROGRAMI'!$H$36:$H$39,2,FALSE)," "))</f>
        <v xml:space="preserve"> </v>
      </c>
      <c r="BU473" s="45" t="str">
        <f>IF(ISNA('[1]SALON PROGRAMI'!$I$36)," ",IF('[1]SALON PROGRAMI'!$I$36=CAPITOLSPECTRUMSİNEMALARI!A473,HLOOKUP(CAPITOLSPECTRUMSİNEMALARI!A473,'[1]SALON PROGRAMI'!$I$36:$I$39,2,FALSE)," "))</f>
        <v xml:space="preserve"> </v>
      </c>
      <c r="BV473" s="45" t="str">
        <f>IF(ISNA('[1]SALON PROGRAMI'!$J$36)," ",IF('[1]SALON PROGRAMI'!$J$36=CAPITOLSPECTRUMSİNEMALARI!A473,HLOOKUP(CAPITOLSPECTRUMSİNEMALARI!A473,'[1]SALON PROGRAMI'!$J$36:$J$39,2,FALSE)," "))</f>
        <v xml:space="preserve"> </v>
      </c>
      <c r="BW473" s="44" t="str">
        <f>IF(ISNA('[1]SALON PROGRAMI'!$C$40)," ",IF('[1]SALON PROGRAMI'!$C$40=CAPITOLSPECTRUMSİNEMALARI!A473,HLOOKUP(CAPITOLSPECTRUMSİNEMALARI!A473,'[1]SALON PROGRAMI'!$C$40:$C$43,2,FALSE)," "))</f>
        <v xml:space="preserve"> </v>
      </c>
      <c r="BX473" s="44" t="str">
        <f>IF(ISNA('[1]SALON PROGRAMI'!$D$40)," ",IF('[1]SALON PROGRAMI'!$D$40=CAPITOLSPECTRUMSİNEMALARI!A473,HLOOKUP(CAPITOLSPECTRUMSİNEMALARI!A473,'[1]SALON PROGRAMI'!$D$40:$D$43,2,FALSE)," "))</f>
        <v xml:space="preserve"> </v>
      </c>
      <c r="BY473" s="44" t="str">
        <f>IF(ISNA('[1]SALON PROGRAMI'!$E$40)," ",IF('[1]SALON PROGRAMI'!$E$40=CAPITOLSPECTRUMSİNEMALARI!A473,HLOOKUP(CAPITOLSPECTRUMSİNEMALARI!A473,'[1]SALON PROGRAMI'!$E$40:$E$43,2,FALSE)," "))</f>
        <v xml:space="preserve"> </v>
      </c>
      <c r="BZ473" s="44" t="str">
        <f>IF(ISNA('[1]SALON PROGRAMI'!$F$40)," ",IF('[1]SALON PROGRAMI'!$F$40=CAPITOLSPECTRUMSİNEMALARI!A473,HLOOKUP(CAPITOLSPECTRUMSİNEMALARI!A473,'[1]SALON PROGRAMI'!$F$40:$F$43,2,FALSE)," "))</f>
        <v xml:space="preserve"> </v>
      </c>
      <c r="CA473" s="44" t="str">
        <f>IF(ISNA('[1]SALON PROGRAMI'!$G$40)," ",IF('[1]SALON PROGRAMI'!$G$40=CAPITOLSPECTRUMSİNEMALARI!A473,HLOOKUP(CAPITOLSPECTRUMSİNEMALARI!A473,'[1]SALON PROGRAMI'!$G$40:$G$43,2,FALSE)," "))</f>
        <v xml:space="preserve"> </v>
      </c>
      <c r="CB473" s="44" t="str">
        <f>IF(ISNA('[1]SALON PROGRAMI'!$H$40)," ",IF('[1]SALON PROGRAMI'!$H$40=CAPITOLSPECTRUMSİNEMALARI!A473,HLOOKUP(CAPITOLSPECTRUMSİNEMALARI!A473,'[1]SALON PROGRAMI'!$H$40:$H$43,2,FALSE)," "))</f>
        <v xml:space="preserve"> </v>
      </c>
      <c r="CC473" s="44" t="str">
        <f>IF(ISNA('[1]SALON PROGRAMI'!$I$40)," ",IF('[1]SALON PROGRAMI'!$I$40=CAPITOLSPECTRUMSİNEMALARI!A473,HLOOKUP(CAPITOLSPECTRUMSİNEMALARI!A473,'[1]SALON PROGRAMI'!$I$40:$I$43,2,FALSE)," "))</f>
        <v xml:space="preserve"> </v>
      </c>
      <c r="CD473" s="44" t="str">
        <f>IF(ISNA('[1]SALON PROGRAMI'!$J$40)," ",IF('[1]SALON PROGRAMI'!$J$40=CAPITOLSPECTRUMSİNEMALARI!A473,HLOOKUP(CAPITOLSPECTRUMSİNEMALARI!A473,'[1]SALON PROGRAMI'!$J$40:$J$43,2,FALSE)," "))</f>
        <v xml:space="preserve"> </v>
      </c>
      <c r="CE473" s="46" t="str">
        <f>IF(ISNA('[1]SALON PROGRAMI'!$C$44)," ",IF('[1]SALON PROGRAMI'!$C$44=CAPITOLSPECTRUMSİNEMALARI!A473,HLOOKUP(CAPITOLSPECTRUMSİNEMALARI!A473,'[1]SALON PROGRAMI'!$C$44:$C$47,2,FALSE)," "))</f>
        <v xml:space="preserve"> </v>
      </c>
      <c r="CF473" s="46" t="str">
        <f>IF(ISNA('[1]SALON PROGRAMI'!$D$44)," ",IF('[1]SALON PROGRAMI'!$D$44=CAPITOLSPECTRUMSİNEMALARI!A473,HLOOKUP(CAPITOLSPECTRUMSİNEMALARI!A473,'[1]SALON PROGRAMI'!$D$44:$D$47,2,FALSE)," "))</f>
        <v xml:space="preserve"> </v>
      </c>
      <c r="CG473" s="46" t="str">
        <f>IF(ISNA('[1]SALON PROGRAMI'!$E$44)," ",IF('[1]SALON PROGRAMI'!$E$44=CAPITOLSPECTRUMSİNEMALARI!A473,HLOOKUP(CAPITOLSPECTRUMSİNEMALARI!A473,'[1]SALON PROGRAMI'!$E$44:$E$47,2,FALSE)," "))</f>
        <v xml:space="preserve"> </v>
      </c>
      <c r="CH473" s="46" t="str">
        <f>IF(ISNA('[1]SALON PROGRAMI'!$F$44)," ",IF('[1]SALON PROGRAMI'!$F$44=CAPITOLSPECTRUMSİNEMALARI!A473,HLOOKUP(CAPITOLSPECTRUMSİNEMALARI!A473,'[1]SALON PROGRAMI'!$F$44:$F$47,2,FALSE)," "))</f>
        <v xml:space="preserve"> </v>
      </c>
      <c r="CI473" s="46" t="str">
        <f>IF(ISNA('[1]SALON PROGRAMI'!$G$44)," ",IF('[1]SALON PROGRAMI'!$G$44=CAPITOLSPECTRUMSİNEMALARI!A473,HLOOKUP(CAPITOLSPECTRUMSİNEMALARI!A473,'[1]SALON PROGRAMI'!$G$44:$G$47,2,FALSE)," "))</f>
        <v xml:space="preserve"> </v>
      </c>
      <c r="CJ473" s="46" t="str">
        <f>IF(ISNA('[1]SALON PROGRAMI'!$H$44)," ",IF('[1]SALON PROGRAMI'!$H$44=CAPITOLSPECTRUMSİNEMALARI!A473,HLOOKUP(CAPITOLSPECTRUMSİNEMALARI!A473,'[1]SALON PROGRAMI'!$H$44:$H$47,2,FALSE)," "))</f>
        <v xml:space="preserve"> </v>
      </c>
      <c r="CK473" s="46" t="str">
        <f>IF(ISNA('[1]SALON PROGRAMI'!$I$44)," ",IF('[1]SALON PROGRAMI'!$I$44=CAPITOLSPECTRUMSİNEMALARI!A473,HLOOKUP(CAPITOLSPECTRUMSİNEMALARI!A473,'[1]SALON PROGRAMI'!$I$44:$I$47,2,FALSE)," "))</f>
        <v xml:space="preserve"> </v>
      </c>
      <c r="CL473" s="46" t="str">
        <f>IF(ISNA('[1]SALON PROGRAMI'!$J$44)," ",IF('[1]SALON PROGRAMI'!$J$44=CAPITOLSPECTRUMSİNEMALARI!A473,HLOOKUP(CAPITOLSPECTRUMSİNEMALARI!A473,'[1]SALON PROGRAMI'!$J$44:$J$47,2,FALSE)," "))</f>
        <v xml:space="preserve"> </v>
      </c>
      <c r="CM473" s="47" t="str">
        <f>IF(ISNA('[1]SALON PROGRAMI'!$C$48)," ",IF('[1]SALON PROGRAMI'!$C$48=CAPITOLSPECTRUMSİNEMALARI!A473,HLOOKUP(CAPITOLSPECTRUMSİNEMALARI!A473,'[1]SALON PROGRAMI'!$C$48:$C$51,2,FALSE)," "))</f>
        <v xml:space="preserve"> </v>
      </c>
      <c r="CN473" s="47" t="str">
        <f>IF(ISNA('[1]SALON PROGRAMI'!$D$48)," ",IF('[1]SALON PROGRAMI'!$D$48=CAPITOLSPECTRUMSİNEMALARI!A473,HLOOKUP(CAPITOLSPECTRUMSİNEMALARI!A473,'[1]SALON PROGRAMI'!$D$48:$D$51,2,FALSE)," "))</f>
        <v xml:space="preserve"> </v>
      </c>
      <c r="CO473" s="47" t="str">
        <f>IF(ISNA('[1]SALON PROGRAMI'!$E$48)," ",IF('[1]SALON PROGRAMI'!$E$48=CAPITOLSPECTRUMSİNEMALARI!A473,HLOOKUP(CAPITOLSPECTRUMSİNEMALARI!A473,'[1]SALON PROGRAMI'!$E$48:$E$51,2,FALSE)," "))</f>
        <v xml:space="preserve"> </v>
      </c>
      <c r="CP473" s="47" t="str">
        <f>IF(ISNA('[1]SALON PROGRAMI'!$F$48)," ",IF('[1]SALON PROGRAMI'!$F$48=CAPITOLSPECTRUMSİNEMALARI!A473,HLOOKUP(CAPITOLSPECTRUMSİNEMALARI!A473,'[1]SALON PROGRAMI'!$F$48:$F$51,2,FALSE)," "))</f>
        <v xml:space="preserve"> </v>
      </c>
      <c r="CQ473" s="47" t="str">
        <f>IF(ISNA('[1]SALON PROGRAMI'!$G$48)," ",IF('[1]SALON PROGRAMI'!$G$48=CAPITOLSPECTRUMSİNEMALARI!A473,HLOOKUP(CAPITOLSPECTRUMSİNEMALARI!A473,'[1]SALON PROGRAMI'!$G$48:$G$51,2,FALSE)," "))</f>
        <v xml:space="preserve"> </v>
      </c>
      <c r="CR473" s="47" t="str">
        <f>IF(ISNA('[1]SALON PROGRAMI'!$H$48)," ",IF('[1]SALON PROGRAMI'!$H$48=CAPITOLSPECTRUMSİNEMALARI!A473,HLOOKUP(CAPITOLSPECTRUMSİNEMALARI!A473,'[1]SALON PROGRAMI'!$H$48:$H$51,2,FALSE)," "))</f>
        <v xml:space="preserve"> </v>
      </c>
      <c r="CS473" s="47" t="str">
        <f>IF(ISNA('[1]SALON PROGRAMI'!$I$48)," ",IF('[1]SALON PROGRAMI'!$I$48=CAPITOLSPECTRUMSİNEMALARI!A473,HLOOKUP(CAPITOLSPECTRUMSİNEMALARI!A473,'[1]SALON PROGRAMI'!$I$48:$I$51,2,FALSE)," "))</f>
        <v xml:space="preserve"> </v>
      </c>
      <c r="CT473" s="47" t="str">
        <f>IF(ISNA('[1]SALON PROGRAMI'!$J$48)," ",IF('[1]SALON PROGRAMI'!$J$48=CAPITOLSPECTRUMSİNEMALARI!A473,HLOOKUP(CAPITOLSPECTRUMSİNEMALARI!A473,'[1]SALON PROGRAMI'!$J$48:$J$51,2,FALSE)," "))</f>
        <v xml:space="preserve"> </v>
      </c>
    </row>
    <row r="474" spans="1:98" x14ac:dyDescent="0.25">
      <c r="A474" s="42" t="str">
        <f t="shared" si="6"/>
        <v>Kara Düzen (29 ekim 2015 oynamaz.)</v>
      </c>
      <c r="B474" s="43"/>
      <c r="C474" s="44" t="str">
        <f>IF(ISNA('[1]SALON PROGRAMI'!$C$4)," ",IF('[1]SALON PROGRAMI'!$C$4=CAPITOLSPECTRUMSİNEMALARI!A474,HLOOKUP(CAPITOLSPECTRUMSİNEMALARI!A474,'[1]SALON PROGRAMI'!$C$4:$C$7,2,FALSE)," "))</f>
        <v xml:space="preserve"> </v>
      </c>
      <c r="D474" s="44" t="str">
        <f>IF(ISNA('[1]SALON PROGRAMI'!$D$4)," ",IF('[1]SALON PROGRAMI'!$D$4=CAPITOLSPECTRUMSİNEMALARI!A474,HLOOKUP(CAPITOLSPECTRUMSİNEMALARI!A474,'[1]SALON PROGRAMI'!$D$4:$D$7,2,FALSE)," "))</f>
        <v xml:space="preserve"> </v>
      </c>
      <c r="E474" s="44" t="str">
        <f>IF(ISNA('[1]SALON PROGRAMI'!$E$4)," ",IF('[1]SALON PROGRAMI'!$E$4=CAPITOLSPECTRUMSİNEMALARI!A474,HLOOKUP(CAPITOLSPECTRUMSİNEMALARI!A474,'[1]SALON PROGRAMI'!$E$4:$E$7,2,FALSE)," "))</f>
        <v xml:space="preserve"> </v>
      </c>
      <c r="F474" s="44" t="str">
        <f>IF(ISNA('[1]SALON PROGRAMI'!$F$4)," ",IF('[1]SALON PROGRAMI'!$F$4=CAPITOLSPECTRUMSİNEMALARI!A474,HLOOKUP(CAPITOLSPECTRUMSİNEMALARI!A474,'[1]SALON PROGRAMI'!$F$4:$F$7,2,FALSE)," "))</f>
        <v xml:space="preserve"> </v>
      </c>
      <c r="G474" s="44" t="str">
        <f>IF(ISNA('[1]SALON PROGRAMI'!$G$4)," ",IF('[1]SALON PROGRAMI'!$G$4=CAPITOLSPECTRUMSİNEMALARI!A474,HLOOKUP(CAPITOLSPECTRUMSİNEMALARI!A474,'[1]SALON PROGRAMI'!$G$4:$G$7,2,FALSE)," "))</f>
        <v xml:space="preserve"> </v>
      </c>
      <c r="H474" s="44" t="str">
        <f>IF(ISNA('[1]SALON PROGRAMI'!$H$4)," ",IF('[1]SALON PROGRAMI'!$H$4=CAPITOLSPECTRUMSİNEMALARI!A474,HLOOKUP(CAPITOLSPECTRUMSİNEMALARI!A474,'[1]SALON PROGRAMI'!$H$4:$H$7,2,FALSE)," "))</f>
        <v xml:space="preserve"> </v>
      </c>
      <c r="I474" s="44" t="str">
        <f>IF(ISNA('[1]SALON PROGRAMI'!$I$4)," ",IF('[1]SALON PROGRAMI'!$I$4=CAPITOLSPECTRUMSİNEMALARI!A474,HLOOKUP(CAPITOLSPECTRUMSİNEMALARI!A474,'[1]SALON PROGRAMI'!$I$4:$I$7,2,FALSE)," "))</f>
        <v xml:space="preserve"> </v>
      </c>
      <c r="J474" s="44" t="str">
        <f>IF(ISNA('[1]SALON PROGRAMI'!$J$4)," ",IF('[1]SALON PROGRAMI'!$J$4=CAPITOLSPECTRUMSİNEMALARI!A474,HLOOKUP(CAPITOLSPECTRUMSİNEMALARI!A474,'[1]SALON PROGRAMI'!$J$4:$J$7,2,FALSE)," "))</f>
        <v xml:space="preserve"> </v>
      </c>
      <c r="K474" s="45" t="str">
        <f>IF(ISNA('[1]SALON PROGRAMI'!$C$8)," ",IF('[1]SALON PROGRAMI'!$C$8=CAPITOLSPECTRUMSİNEMALARI!A474,HLOOKUP(CAPITOLSPECTRUMSİNEMALARI!A474,'[1]SALON PROGRAMI'!$C$8:$C$11,2,FALSE)," "))</f>
        <v xml:space="preserve"> </v>
      </c>
      <c r="L474" s="45" t="str">
        <f>IF(ISNA('[1]SALON PROGRAMI'!$D$8)," ",IF('[1]SALON PROGRAMI'!$D$8=CAPITOLSPECTRUMSİNEMALARI!A474,HLOOKUP(CAPITOLSPECTRUMSİNEMALARI!A474,'[1]SALON PROGRAMI'!$D$8:$D$11,2,FALSE)," "))</f>
        <v xml:space="preserve"> </v>
      </c>
      <c r="M474" s="45" t="str">
        <f>IF(ISNA('[1]SALON PROGRAMI'!$E$8)," ",IF('[1]SALON PROGRAMI'!$E$8=CAPITOLSPECTRUMSİNEMALARI!A474,HLOOKUP(CAPITOLSPECTRUMSİNEMALARI!A474,'[1]SALON PROGRAMI'!$E$8:$E$11,2,FALSE)," "))</f>
        <v xml:space="preserve"> </v>
      </c>
      <c r="N474" s="45" t="str">
        <f>IF(ISNA('[1]SALON PROGRAMI'!$F$8)," ",IF('[1]SALON PROGRAMI'!$F$8=CAPITOLSPECTRUMSİNEMALARI!A474,HLOOKUP(CAPITOLSPECTRUMSİNEMALARI!A474,'[1]SALON PROGRAMI'!$F$8:$F$11,2,FALSE)," "))</f>
        <v xml:space="preserve"> </v>
      </c>
      <c r="O474" s="45" t="str">
        <f>IF(ISNA('[1]SALON PROGRAMI'!$G$8)," ",IF('[1]SALON PROGRAMI'!$G$8=CAPITOLSPECTRUMSİNEMALARI!A474,HLOOKUP(CAPITOLSPECTRUMSİNEMALARI!A474,'[1]SALON PROGRAMI'!$G$8:$G$11,2,FALSE)," "))</f>
        <v xml:space="preserve"> </v>
      </c>
      <c r="P474" s="45" t="str">
        <f>IF(ISNA('[1]SALON PROGRAMI'!$H$8)," ",IF('[1]SALON PROGRAMI'!$H$8=CAPITOLSPECTRUMSİNEMALARI!A474,HLOOKUP(CAPITOLSPECTRUMSİNEMALARI!A474,'[1]SALON PROGRAMI'!$H$8:$H$11,2,FALSE)," "))</f>
        <v xml:space="preserve"> </v>
      </c>
      <c r="Q474" s="45" t="str">
        <f>IF(ISNA('[1]SALON PROGRAMI'!$I$8)," ",IF('[1]SALON PROGRAMI'!$I$8=CAPITOLSPECTRUMSİNEMALARI!A474,HLOOKUP(CAPITOLSPECTRUMSİNEMALARI!A474,'[1]SALON PROGRAMI'!$I$8:$I$11,2,FALSE)," "))</f>
        <v xml:space="preserve"> </v>
      </c>
      <c r="R474" s="45" t="str">
        <f>IF(ISNA('[1]SALON PROGRAMI'!$J$8)," ",IF('[1]SALON PROGRAMI'!$J$8=CAPITOLSPECTRUMSİNEMALARI!A474,HLOOKUP(CAPITOLSPECTRUMSİNEMALARI!A474,'[1]SALON PROGRAMI'!$J$8:$J$11,2,FALSE)," "))</f>
        <v xml:space="preserve"> </v>
      </c>
      <c r="S474" s="46" t="str">
        <f>IF(ISNA('[1]SALON PROGRAMI'!$C$12)," ",IF('[1]SALON PROGRAMI'!$C$12=CAPITOLSPECTRUMSİNEMALARI!A474,HLOOKUP(CAPITOLSPECTRUMSİNEMALARI!A474,'[1]SALON PROGRAMI'!$C$12:$C$15,2,FALSE)," "))</f>
        <v xml:space="preserve"> </v>
      </c>
      <c r="T474" s="46" t="str">
        <f>IF(ISNA('[1]SALON PROGRAMI'!$D$12)," ",IF('[1]SALON PROGRAMI'!$D$12=CAPITOLSPECTRUMSİNEMALARI!A474,HLOOKUP(CAPITOLSPECTRUMSİNEMALARI!A474,'[1]SALON PROGRAMI'!$D$12:$D$15,2,FALSE)," "))</f>
        <v xml:space="preserve"> </v>
      </c>
      <c r="U474" s="46" t="str">
        <f>IF(ISNA('[1]SALON PROGRAMI'!$E$12)," ",IF('[1]SALON PROGRAMI'!$E$12=CAPITOLSPECTRUMSİNEMALARI!A474,HLOOKUP(CAPITOLSPECTRUMSİNEMALARI!A474,'[1]SALON PROGRAMI'!$E$12:$E$15,2,FALSE)," "))</f>
        <v xml:space="preserve"> </v>
      </c>
      <c r="V474" s="46" t="str">
        <f>IF(ISNA('[1]SALON PROGRAMI'!$F$12)," ",IF('[1]SALON PROGRAMI'!$F$12=CAPITOLSPECTRUMSİNEMALARI!A474,HLOOKUP(CAPITOLSPECTRUMSİNEMALARI!A474,'[1]SALON PROGRAMI'!$F$12:$F$15,2,FALSE)," "))</f>
        <v xml:space="preserve"> </v>
      </c>
      <c r="W474" s="46" t="str">
        <f>IF(ISNA('[1]SALON PROGRAMI'!$G$12)," ",IF('[1]SALON PROGRAMI'!$G$12=CAPITOLSPECTRUMSİNEMALARI!A474,HLOOKUP(CAPITOLSPECTRUMSİNEMALARI!A474,'[1]SALON PROGRAMI'!$G$12:$G$15,2,FALSE)," "))</f>
        <v xml:space="preserve"> </v>
      </c>
      <c r="X474" s="46" t="str">
        <f>IF(ISNA('[1]SALON PROGRAMI'!$H$12)," ",IF('[1]SALON PROGRAMI'!$H$12=CAPITOLSPECTRUMSİNEMALARI!A474,HLOOKUP(CAPITOLSPECTRUMSİNEMALARI!A474,'[1]SALON PROGRAMI'!$H$12:$H$15,2,FALSE)," "))</f>
        <v xml:space="preserve"> </v>
      </c>
      <c r="Y474" s="46" t="str">
        <f>IF(ISNA('[1]SALON PROGRAMI'!$I$12)," ",IF('[1]SALON PROGRAMI'!$I$12=CAPITOLSPECTRUMSİNEMALARI!A474,HLOOKUP(CAPITOLSPECTRUMSİNEMALARI!A474,'[1]SALON PROGRAMI'!$I$12:$I$15,2,FALSE)," "))</f>
        <v xml:space="preserve"> </v>
      </c>
      <c r="Z474" s="46" t="str">
        <f>IF(ISNA('[1]SALON PROGRAMI'!$J$12)," ",IF('[1]SALON PROGRAMI'!$J$12=CAPITOLSPECTRUMSİNEMALARI!A474,HLOOKUP(CAPITOLSPECTRUMSİNEMALARI!A474,'[1]SALON PROGRAMI'!$J$12:$J$15,2,FALSE)," "))</f>
        <v xml:space="preserve"> </v>
      </c>
      <c r="AA474" s="47" t="str">
        <f>IF(ISNA('[1]SALON PROGRAMI'!$C$16)," ",IF('[1]SALON PROGRAMI'!$C$16=CAPITOLSPECTRUMSİNEMALARI!A474,HLOOKUP(CAPITOLSPECTRUMSİNEMALARI!A474,'[1]SALON PROGRAMI'!$C$16:$C$19,2,FALSE)," "))</f>
        <v xml:space="preserve"> </v>
      </c>
      <c r="AB474" s="47" t="str">
        <f>IF(ISNA('[1]SALON PROGRAMI'!$D$16)," ",IF('[1]SALON PROGRAMI'!$D$16=CAPITOLSPECTRUMSİNEMALARI!A474,HLOOKUP(CAPITOLSPECTRUMSİNEMALARI!A474,'[1]SALON PROGRAMI'!$D$16:$D$19,2,FALSE)," "))</f>
        <v xml:space="preserve"> </v>
      </c>
      <c r="AC474" s="47" t="str">
        <f>IF(ISNA('[1]SALON PROGRAMI'!$E$16)," ",IF('[1]SALON PROGRAMI'!$E$16=CAPITOLSPECTRUMSİNEMALARI!A474,HLOOKUP(CAPITOLSPECTRUMSİNEMALARI!A474,'[1]SALON PROGRAMI'!$E$16:$E$19,2,FALSE)," "))</f>
        <v xml:space="preserve"> </v>
      </c>
      <c r="AD474" s="47" t="str">
        <f>IF(ISNA('[1]SALON PROGRAMI'!$F$16)," ",IF('[1]SALON PROGRAMI'!$F$16=CAPITOLSPECTRUMSİNEMALARI!A474,HLOOKUP(CAPITOLSPECTRUMSİNEMALARI!A474,'[1]SALON PROGRAMI'!$F$16:$F$19,2,FALSE)," "))</f>
        <v xml:space="preserve"> </v>
      </c>
      <c r="AE474" s="47" t="str">
        <f>IF(ISNA('[1]SALON PROGRAMI'!$G$16)," ",IF('[1]SALON PROGRAMI'!$G$16=CAPITOLSPECTRUMSİNEMALARI!A474,HLOOKUP(CAPITOLSPECTRUMSİNEMALARI!A474,'[1]SALON PROGRAMI'!$G$16:$G$19,2,FALSE)," "))</f>
        <v xml:space="preserve"> </v>
      </c>
      <c r="AF474" s="47" t="str">
        <f>IF(ISNA('[1]SALON PROGRAMI'!$H$16)," ",IF('[1]SALON PROGRAMI'!$H$16=CAPITOLSPECTRUMSİNEMALARI!A474,HLOOKUP(CAPITOLSPECTRUMSİNEMALARI!A474,'[1]SALON PROGRAMI'!$H$16:$H$19,2,FALSE)," "))</f>
        <v xml:space="preserve"> </v>
      </c>
      <c r="AG474" s="47" t="str">
        <f>IF(ISNA('[1]SALON PROGRAMI'!$I$16)," ",IF('[1]SALON PROGRAMI'!$I$16=CAPITOLSPECTRUMSİNEMALARI!A474,HLOOKUP(CAPITOLSPECTRUMSİNEMALARI!A474,'[1]SALON PROGRAMI'!$I$16:$I$19,2,FALSE)," "))</f>
        <v xml:space="preserve"> </v>
      </c>
      <c r="AH474" s="47" t="str">
        <f>IF(ISNA('[1]SALON PROGRAMI'!$J$16)," ",IF('[1]SALON PROGRAMI'!$J$16=CAPITOLSPECTRUMSİNEMALARI!A474,HLOOKUP(CAPITOLSPECTRUMSİNEMALARI!A474,'[1]SALON PROGRAMI'!$J$16:$J$19,2,FALSE)," "))</f>
        <v xml:space="preserve"> </v>
      </c>
      <c r="AI474" s="45" t="str">
        <f>IF(ISNA('[1]SALON PROGRAMI'!$C$20)," ",IF('[1]SALON PROGRAMI'!$C$20=CAPITOLSPECTRUMSİNEMALARI!A474,HLOOKUP(CAPITOLSPECTRUMSİNEMALARI!A474,'[1]SALON PROGRAMI'!$C$20:$C$23,2,FALSE)," "))</f>
        <v xml:space="preserve"> </v>
      </c>
      <c r="AJ474" s="45" t="str">
        <f>IF(ISNA('[1]SALON PROGRAMI'!$D$20)," ",IF('[1]SALON PROGRAMI'!$D$20=CAPITOLSPECTRUMSİNEMALARI!A474,HLOOKUP(CAPITOLSPECTRUMSİNEMALARI!A474,'[1]SALON PROGRAMI'!$D$20:$D$23,2,FALSE)," "))</f>
        <v xml:space="preserve"> </v>
      </c>
      <c r="AK474" s="45" t="str">
        <f>IF(ISNA('[1]SALON PROGRAMI'!$E$20)," ",IF('[1]SALON PROGRAMI'!$E$20=CAPITOLSPECTRUMSİNEMALARI!A474,HLOOKUP(CAPITOLSPECTRUMSİNEMALARI!A474,'[1]SALON PROGRAMI'!$E$20:$E$23,2,FALSE)," "))</f>
        <v xml:space="preserve"> </v>
      </c>
      <c r="AL474" s="45" t="str">
        <f>IF(ISNA('[1]SALON PROGRAMI'!$F$20)," ",IF('[1]SALON PROGRAMI'!$F$20=CAPITOLSPECTRUMSİNEMALARI!A474,HLOOKUP(CAPITOLSPECTRUMSİNEMALARI!A474,'[1]SALON PROGRAMI'!$F$20:$F$23,2,FALSE)," "))</f>
        <v xml:space="preserve"> </v>
      </c>
      <c r="AM474" s="45" t="str">
        <f>IF(ISNA('[1]SALON PROGRAMI'!$G$20)," ",IF('[1]SALON PROGRAMI'!$G$20=CAPITOLSPECTRUMSİNEMALARI!A474,HLOOKUP(CAPITOLSPECTRUMSİNEMALARI!A474,'[1]SALON PROGRAMI'!$G$20:$G$23,2,FALSE)," "))</f>
        <v xml:space="preserve"> </v>
      </c>
      <c r="AN474" s="45" t="str">
        <f>IF(ISNA('[1]SALON PROGRAMI'!$H$20)," ",IF('[1]SALON PROGRAMI'!$H$20=CAPITOLSPECTRUMSİNEMALARI!A474,HLOOKUP(CAPITOLSPECTRUMSİNEMALARI!A474,'[1]SALON PROGRAMI'!$H$20:$H$23,2,FALSE)," "))</f>
        <v xml:space="preserve"> </v>
      </c>
      <c r="AO474" s="45" t="str">
        <f>IF(ISNA('[1]SALON PROGRAMI'!$I$20)," ",IF('[1]SALON PROGRAMI'!$I$20=CAPITOLSPECTRUMSİNEMALARI!A474,HLOOKUP(CAPITOLSPECTRUMSİNEMALARI!A474,'[1]SALON PROGRAMI'!$I$20:$I$23,2,FALSE)," "))</f>
        <v xml:space="preserve"> </v>
      </c>
      <c r="AP474" s="45" t="str">
        <f>IF(ISNA('[1]SALON PROGRAMI'!$J$20)," ",IF('[1]SALON PROGRAMI'!$J$20=CAPITOLSPECTRUMSİNEMALARI!A474,HLOOKUP(CAPITOLSPECTRUMSİNEMALARI!A474,'[1]SALON PROGRAMI'!$J$20:$J$23,2,FALSE)," "))</f>
        <v xml:space="preserve"> </v>
      </c>
      <c r="AQ474" s="44" t="str">
        <f>IF(ISNA('[1]SALON PROGRAMI'!$C$24)," ",IF('[1]SALON PROGRAMI'!$C$24=CAPITOLSPECTRUMSİNEMALARI!A474,HLOOKUP(CAPITOLSPECTRUMSİNEMALARI!A474,'[1]SALON PROGRAMI'!$C$24:$C$27,2,FALSE)," "))</f>
        <v xml:space="preserve"> </v>
      </c>
      <c r="AR474" s="44" t="str">
        <f>IF(ISNA('[1]SALON PROGRAMI'!$D$24)," ",IF('[1]SALON PROGRAMI'!$D$24=CAPITOLSPECTRUMSİNEMALARI!A474,HLOOKUP(CAPITOLSPECTRUMSİNEMALARI!A474,'[1]SALON PROGRAMI'!$D$24:$D$27,2,FALSE)," "))</f>
        <v xml:space="preserve"> </v>
      </c>
      <c r="AS474" s="44" t="str">
        <f>IF(ISNA('[1]SALON PROGRAMI'!$E$24)," ",IF('[1]SALON PROGRAMI'!$E$24=CAPITOLSPECTRUMSİNEMALARI!A474,HLOOKUP(CAPITOLSPECTRUMSİNEMALARI!A474,'[1]SALON PROGRAMI'!$E$24:$E$27,2,FALSE)," "))</f>
        <v xml:space="preserve"> </v>
      </c>
      <c r="AT474" s="44" t="str">
        <f>IF(ISNA('[1]SALON PROGRAMI'!$F$24)," ",IF('[1]SALON PROGRAMI'!$F$24=CAPITOLSPECTRUMSİNEMALARI!A474,HLOOKUP(CAPITOLSPECTRUMSİNEMALARI!A474,'[1]SALON PROGRAMI'!$F$24:$F$27,2,FALSE)," "))</f>
        <v xml:space="preserve"> </v>
      </c>
      <c r="AU474" s="44" t="str">
        <f>IF(ISNA('[1]SALON PROGRAMI'!$G$24)," ",IF('[1]SALON PROGRAMI'!$G$24=CAPITOLSPECTRUMSİNEMALARI!A474,HLOOKUP(CAPITOLSPECTRUMSİNEMALARI!A474,'[1]SALON PROGRAMI'!$G$24:$G$27,2,FALSE)," "))</f>
        <v xml:space="preserve"> </v>
      </c>
      <c r="AV474" s="44" t="str">
        <f>IF(ISNA('[1]SALON PROGRAMI'!$H$24)," ",IF('[1]SALON PROGRAMI'!$H$24=CAPITOLSPECTRUMSİNEMALARI!A474,HLOOKUP(CAPITOLSPECTRUMSİNEMALARI!A474,'[1]SALON PROGRAMI'!$H$24:$H$27,2,FALSE)," "))</f>
        <v xml:space="preserve"> </v>
      </c>
      <c r="AW474" s="44" t="str">
        <f>IF(ISNA('[1]SALON PROGRAMI'!$I$24)," ",IF('[1]SALON PROGRAMI'!$I$24=CAPITOLSPECTRUMSİNEMALARI!A474,HLOOKUP(CAPITOLSPECTRUMSİNEMALARI!A474,'[1]SALON PROGRAMI'!$I$24:$I$27,2,FALSE)," "))</f>
        <v xml:space="preserve"> </v>
      </c>
      <c r="AX474" s="44" t="str">
        <f>IF(ISNA('[1]SALON PROGRAMI'!$J$24)," ",IF('[1]SALON PROGRAMI'!$J$24=CAPITOLSPECTRUMSİNEMALARI!A474,HLOOKUP(CAPITOLSPECTRUMSİNEMALARI!A474,'[1]SALON PROGRAMI'!$J$24:$J$27,2,FALSE)," "))</f>
        <v xml:space="preserve"> </v>
      </c>
      <c r="AY474" s="46" t="str">
        <f>IF(ISNA('[1]SALON PROGRAMI'!$C$28)," ",IF('[1]SALON PROGRAMI'!$C$28=CAPITOLSPECTRUMSİNEMALARI!A474,HLOOKUP(CAPITOLSPECTRUMSİNEMALARI!A474,'[1]SALON PROGRAMI'!$C$28:$C$31,2,FALSE)," "))</f>
        <v xml:space="preserve"> </v>
      </c>
      <c r="AZ474" s="46" t="str">
        <f>IF(ISNA('[1]SALON PROGRAMI'!$D$28)," ",IF('[1]SALON PROGRAMI'!$D$28=CAPITOLSPECTRUMSİNEMALARI!A474,HLOOKUP(CAPITOLSPECTRUMSİNEMALARI!A474,'[1]SALON PROGRAMI'!$D$28:$D$31,2,FALSE)," "))</f>
        <v xml:space="preserve"> </v>
      </c>
      <c r="BA474" s="46" t="str">
        <f>IF(ISNA('[1]SALON PROGRAMI'!$E$28)," ",IF('[1]SALON PROGRAMI'!$E$28=CAPITOLSPECTRUMSİNEMALARI!A474,HLOOKUP(CAPITOLSPECTRUMSİNEMALARI!A474,'[1]SALON PROGRAMI'!$E$28:$E$31,2,FALSE)," "))</f>
        <v xml:space="preserve"> </v>
      </c>
      <c r="BB474" s="46" t="str">
        <f>IF(ISNA('[1]SALON PROGRAMI'!$F$28)," ",IF('[1]SALON PROGRAMI'!$F$28=CAPITOLSPECTRUMSİNEMALARI!A474,HLOOKUP(CAPITOLSPECTRUMSİNEMALARI!A474,'[1]SALON PROGRAMI'!$F$28:$F$31,2,FALSE)," "))</f>
        <v xml:space="preserve"> </v>
      </c>
      <c r="BC474" s="46" t="str">
        <f>IF(ISNA('[1]SALON PROGRAMI'!$G$28)," ",IF('[1]SALON PROGRAMI'!$G$28=CAPITOLSPECTRUMSİNEMALARI!A474,HLOOKUP(CAPITOLSPECTRUMSİNEMALARI!A474,'[1]SALON PROGRAMI'!$G$28:$G$31,2,FALSE)," "))</f>
        <v xml:space="preserve"> </v>
      </c>
      <c r="BD474" s="46" t="str">
        <f>IF(ISNA('[1]SALON PROGRAMI'!$H$28)," ",IF('[1]SALON PROGRAMI'!$H$28=CAPITOLSPECTRUMSİNEMALARI!A474,HLOOKUP(CAPITOLSPECTRUMSİNEMALARI!A474,'[1]SALON PROGRAMI'!$H$28:$H$31,2,FALSE)," "))</f>
        <v xml:space="preserve"> </v>
      </c>
      <c r="BE474" s="46" t="str">
        <f>IF(ISNA('[1]SALON PROGRAMI'!$I$28)," ",IF('[1]SALON PROGRAMI'!$I$28=CAPITOLSPECTRUMSİNEMALARI!A474,HLOOKUP(CAPITOLSPECTRUMSİNEMALARI!A474,'[1]SALON PROGRAMI'!$I$28:$I$31,2,FALSE)," "))</f>
        <v xml:space="preserve"> </v>
      </c>
      <c r="BF474" s="46" t="str">
        <f>IF(ISNA('[1]SALON PROGRAMI'!$J$28)," ",IF('[1]SALON PROGRAMI'!$J$28=CAPITOLSPECTRUMSİNEMALARI!A474,HLOOKUP(CAPITOLSPECTRUMSİNEMALARI!A474,'[1]SALON PROGRAMI'!$J$28:$J$31,2,FALSE)," "))</f>
        <v xml:space="preserve"> </v>
      </c>
      <c r="BG474" s="47" t="str">
        <f>IF(ISNA('[1]SALON PROGRAMI'!$C$32)," ",IF('[1]SALON PROGRAMI'!$C$32=CAPITOLSPECTRUMSİNEMALARI!A474,HLOOKUP(CAPITOLSPECTRUMSİNEMALARI!A474,'[1]SALON PROGRAMI'!$C$32:$C$35,2,FALSE)," "))</f>
        <v xml:space="preserve"> </v>
      </c>
      <c r="BH474" s="47" t="str">
        <f>IF(ISNA('[1]SALON PROGRAMI'!$D$32)," ",IF('[1]SALON PROGRAMI'!$D$32=CAPITOLSPECTRUMSİNEMALARI!A474,HLOOKUP(CAPITOLSPECTRUMSİNEMALARI!A474,'[1]SALON PROGRAMI'!$D$32:$D$35,2,FALSE)," "))</f>
        <v xml:space="preserve"> </v>
      </c>
      <c r="BI474" s="47" t="str">
        <f>IF(ISNA('[1]SALON PROGRAMI'!$E$32)," ",IF('[1]SALON PROGRAMI'!$E$32=CAPITOLSPECTRUMSİNEMALARI!A474,HLOOKUP(CAPITOLSPECTRUMSİNEMALARI!A474,'[1]SALON PROGRAMI'!$E$32:$E$35,2,FALSE)," "))</f>
        <v xml:space="preserve"> </v>
      </c>
      <c r="BJ474" s="47" t="str">
        <f>IF(ISNA('[1]SALON PROGRAMI'!$F$32)," ",IF('[1]SALON PROGRAMI'!$F$32=CAPITOLSPECTRUMSİNEMALARI!A474,HLOOKUP(CAPITOLSPECTRUMSİNEMALARI!A474,'[1]SALON PROGRAMI'!$F$32:$F$35,2,FALSE)," "))</f>
        <v xml:space="preserve"> </v>
      </c>
      <c r="BK474" s="47" t="str">
        <f>IF(ISNA('[1]SALON PROGRAMI'!$G$32)," ",IF('[1]SALON PROGRAMI'!$G$32=CAPITOLSPECTRUMSİNEMALARI!A474,HLOOKUP(CAPITOLSPECTRUMSİNEMALARI!A474,'[1]SALON PROGRAMI'!$G$32:$G$35,2,FALSE)," "))</f>
        <v xml:space="preserve"> </v>
      </c>
      <c r="BL474" s="47" t="str">
        <f>IF(ISNA('[1]SALON PROGRAMI'!$H$32)," ",IF('[1]SALON PROGRAMI'!$H$32=CAPITOLSPECTRUMSİNEMALARI!A474,HLOOKUP(CAPITOLSPECTRUMSİNEMALARI!A474,'[1]SALON PROGRAMI'!$H$32:$H$35,2,FALSE)," "))</f>
        <v xml:space="preserve"> </v>
      </c>
      <c r="BM474" s="47" t="str">
        <f>IF(ISNA('[1]SALON PROGRAMI'!$I$32)," ",IF('[1]SALON PROGRAMI'!$I$32=CAPITOLSPECTRUMSİNEMALARI!A474,HLOOKUP(CAPITOLSPECTRUMSİNEMALARI!A474,'[1]SALON PROGRAMI'!$I$32:$I$35,2,FALSE)," "))</f>
        <v xml:space="preserve"> </v>
      </c>
      <c r="BN474" s="47" t="str">
        <f>IF(ISNA('[1]SALON PROGRAMI'!$J$32)," ",IF('[1]SALON PROGRAMI'!$J$32=CAPITOLSPECTRUMSİNEMALARI!A474,HLOOKUP(CAPITOLSPECTRUMSİNEMALARI!A474,'[1]SALON PROGRAMI'!$J$32:$J$35,2,FALSE)," "))</f>
        <v xml:space="preserve"> </v>
      </c>
      <c r="BO474" s="45" t="str">
        <f>IF(ISNA('[1]SALON PROGRAMI'!$C$36)," ",IF('[1]SALON PROGRAMI'!$C$36=CAPITOLSPECTRUMSİNEMALARI!A474,HLOOKUP(CAPITOLSPECTRUMSİNEMALARI!A474,'[1]SALON PROGRAMI'!$C$36:$C$39,2,FALSE)," "))</f>
        <v xml:space="preserve"> </v>
      </c>
      <c r="BP474" s="45" t="str">
        <f>IF(ISNA('[1]SALON PROGRAMI'!$D$36)," ",IF('[1]SALON PROGRAMI'!$D$36=CAPITOLSPECTRUMSİNEMALARI!A474,HLOOKUP(CAPITOLSPECTRUMSİNEMALARI!A474,'[1]SALON PROGRAMI'!$D$36:$D$39,2,FALSE)," "))</f>
        <v xml:space="preserve"> </v>
      </c>
      <c r="BQ474" s="45" t="str">
        <f>IF(ISNA('[1]SALON PROGRAMI'!$E$36)," ",IF('[1]SALON PROGRAMI'!$E$36=CAPITOLSPECTRUMSİNEMALARI!A474,HLOOKUP(CAPITOLSPECTRUMSİNEMALARI!A474,'[1]SALON PROGRAMI'!$E$36:$E$39,2,FALSE)," "))</f>
        <v xml:space="preserve"> </v>
      </c>
      <c r="BR474" s="45" t="str">
        <f>IF(ISNA('[1]SALON PROGRAMI'!$F$36)," ",IF('[1]SALON PROGRAMI'!$F$36=CAPITOLSPECTRUMSİNEMALARI!A474,HLOOKUP(CAPITOLSPECTRUMSİNEMALARI!A474,'[1]SALON PROGRAMI'!$F$36:$F$39,2,FALSE)," "))</f>
        <v xml:space="preserve"> </v>
      </c>
      <c r="BS474" s="45" t="str">
        <f>IF(ISNA('[1]SALON PROGRAMI'!$G$36)," ",IF('[1]SALON PROGRAMI'!$G$36=CAPITOLSPECTRUMSİNEMALARI!A474,HLOOKUP(CAPITOLSPECTRUMSİNEMALARI!A474,'[1]SALON PROGRAMI'!$G$36:$G$39,2,FALSE)," "))</f>
        <v xml:space="preserve"> </v>
      </c>
      <c r="BT474" s="45" t="str">
        <f>IF(ISNA('[1]SALON PROGRAMI'!$H$36)," ",IF('[1]SALON PROGRAMI'!$H$36=CAPITOLSPECTRUMSİNEMALARI!A474,HLOOKUP(CAPITOLSPECTRUMSİNEMALARI!A474,'[1]SALON PROGRAMI'!$H$36:$H$39,2,FALSE)," "))</f>
        <v xml:space="preserve"> </v>
      </c>
      <c r="BU474" s="45" t="str">
        <f>IF(ISNA('[1]SALON PROGRAMI'!$I$36)," ",IF('[1]SALON PROGRAMI'!$I$36=CAPITOLSPECTRUMSİNEMALARI!A474,HLOOKUP(CAPITOLSPECTRUMSİNEMALARI!A474,'[1]SALON PROGRAMI'!$I$36:$I$39,2,FALSE)," "))</f>
        <v xml:space="preserve"> </v>
      </c>
      <c r="BV474" s="45" t="str">
        <f>IF(ISNA('[1]SALON PROGRAMI'!$J$36)," ",IF('[1]SALON PROGRAMI'!$J$36=CAPITOLSPECTRUMSİNEMALARI!A474,HLOOKUP(CAPITOLSPECTRUMSİNEMALARI!A474,'[1]SALON PROGRAMI'!$J$36:$J$39,2,FALSE)," "))</f>
        <v xml:space="preserve"> </v>
      </c>
      <c r="BW474" s="44" t="str">
        <f>IF(ISNA('[1]SALON PROGRAMI'!$C$40)," ",IF('[1]SALON PROGRAMI'!$C$40=CAPITOLSPECTRUMSİNEMALARI!A474,HLOOKUP(CAPITOLSPECTRUMSİNEMALARI!A474,'[1]SALON PROGRAMI'!$C$40:$C$43,2,FALSE)," "))</f>
        <v xml:space="preserve"> </v>
      </c>
      <c r="BX474" s="44" t="str">
        <f>IF(ISNA('[1]SALON PROGRAMI'!$D$40)," ",IF('[1]SALON PROGRAMI'!$D$40=CAPITOLSPECTRUMSİNEMALARI!A474,HLOOKUP(CAPITOLSPECTRUMSİNEMALARI!A474,'[1]SALON PROGRAMI'!$D$40:$D$43,2,FALSE)," "))</f>
        <v xml:space="preserve"> </v>
      </c>
      <c r="BY474" s="44" t="str">
        <f>IF(ISNA('[1]SALON PROGRAMI'!$E$40)," ",IF('[1]SALON PROGRAMI'!$E$40=CAPITOLSPECTRUMSİNEMALARI!A474,HLOOKUP(CAPITOLSPECTRUMSİNEMALARI!A474,'[1]SALON PROGRAMI'!$E$40:$E$43,2,FALSE)," "))</f>
        <v xml:space="preserve"> </v>
      </c>
      <c r="BZ474" s="44" t="str">
        <f>IF(ISNA('[1]SALON PROGRAMI'!$F$40)," ",IF('[1]SALON PROGRAMI'!$F$40=CAPITOLSPECTRUMSİNEMALARI!A474,HLOOKUP(CAPITOLSPECTRUMSİNEMALARI!A474,'[1]SALON PROGRAMI'!$F$40:$F$43,2,FALSE)," "))</f>
        <v xml:space="preserve"> </v>
      </c>
      <c r="CA474" s="44" t="str">
        <f>IF(ISNA('[1]SALON PROGRAMI'!$G$40)," ",IF('[1]SALON PROGRAMI'!$G$40=CAPITOLSPECTRUMSİNEMALARI!A474,HLOOKUP(CAPITOLSPECTRUMSİNEMALARI!A474,'[1]SALON PROGRAMI'!$G$40:$G$43,2,FALSE)," "))</f>
        <v xml:space="preserve"> </v>
      </c>
      <c r="CB474" s="44" t="str">
        <f>IF(ISNA('[1]SALON PROGRAMI'!$H$40)," ",IF('[1]SALON PROGRAMI'!$H$40=CAPITOLSPECTRUMSİNEMALARI!A474,HLOOKUP(CAPITOLSPECTRUMSİNEMALARI!A474,'[1]SALON PROGRAMI'!$H$40:$H$43,2,FALSE)," "))</f>
        <v xml:space="preserve"> </v>
      </c>
      <c r="CC474" s="44" t="str">
        <f>IF(ISNA('[1]SALON PROGRAMI'!$I$40)," ",IF('[1]SALON PROGRAMI'!$I$40=CAPITOLSPECTRUMSİNEMALARI!A474,HLOOKUP(CAPITOLSPECTRUMSİNEMALARI!A474,'[1]SALON PROGRAMI'!$I$40:$I$43,2,FALSE)," "))</f>
        <v xml:space="preserve"> </v>
      </c>
      <c r="CD474" s="44" t="str">
        <f>IF(ISNA('[1]SALON PROGRAMI'!$J$40)," ",IF('[1]SALON PROGRAMI'!$J$40=CAPITOLSPECTRUMSİNEMALARI!A474,HLOOKUP(CAPITOLSPECTRUMSİNEMALARI!A474,'[1]SALON PROGRAMI'!$J$40:$J$43,2,FALSE)," "))</f>
        <v xml:space="preserve"> </v>
      </c>
      <c r="CE474" s="46" t="str">
        <f>IF(ISNA('[1]SALON PROGRAMI'!$C$44)," ",IF('[1]SALON PROGRAMI'!$C$44=CAPITOLSPECTRUMSİNEMALARI!A474,HLOOKUP(CAPITOLSPECTRUMSİNEMALARI!A474,'[1]SALON PROGRAMI'!$C$44:$C$47,2,FALSE)," "))</f>
        <v xml:space="preserve"> </v>
      </c>
      <c r="CF474" s="46" t="str">
        <f>IF(ISNA('[1]SALON PROGRAMI'!$D$44)," ",IF('[1]SALON PROGRAMI'!$D$44=CAPITOLSPECTRUMSİNEMALARI!A474,HLOOKUP(CAPITOLSPECTRUMSİNEMALARI!A474,'[1]SALON PROGRAMI'!$D$44:$D$47,2,FALSE)," "))</f>
        <v xml:space="preserve"> </v>
      </c>
      <c r="CG474" s="46" t="str">
        <f>IF(ISNA('[1]SALON PROGRAMI'!$E$44)," ",IF('[1]SALON PROGRAMI'!$E$44=CAPITOLSPECTRUMSİNEMALARI!A474,HLOOKUP(CAPITOLSPECTRUMSİNEMALARI!A474,'[1]SALON PROGRAMI'!$E$44:$E$47,2,FALSE)," "))</f>
        <v xml:space="preserve"> </v>
      </c>
      <c r="CH474" s="46" t="str">
        <f>IF(ISNA('[1]SALON PROGRAMI'!$F$44)," ",IF('[1]SALON PROGRAMI'!$F$44=CAPITOLSPECTRUMSİNEMALARI!A474,HLOOKUP(CAPITOLSPECTRUMSİNEMALARI!A474,'[1]SALON PROGRAMI'!$F$44:$F$47,2,FALSE)," "))</f>
        <v xml:space="preserve"> </v>
      </c>
      <c r="CI474" s="46" t="str">
        <f>IF(ISNA('[1]SALON PROGRAMI'!$G$44)," ",IF('[1]SALON PROGRAMI'!$G$44=CAPITOLSPECTRUMSİNEMALARI!A474,HLOOKUP(CAPITOLSPECTRUMSİNEMALARI!A474,'[1]SALON PROGRAMI'!$G$44:$G$47,2,FALSE)," "))</f>
        <v xml:space="preserve"> </v>
      </c>
      <c r="CJ474" s="46" t="str">
        <f>IF(ISNA('[1]SALON PROGRAMI'!$H$44)," ",IF('[1]SALON PROGRAMI'!$H$44=CAPITOLSPECTRUMSİNEMALARI!A474,HLOOKUP(CAPITOLSPECTRUMSİNEMALARI!A474,'[1]SALON PROGRAMI'!$H$44:$H$47,2,FALSE)," "))</f>
        <v xml:space="preserve"> </v>
      </c>
      <c r="CK474" s="46" t="str">
        <f>IF(ISNA('[1]SALON PROGRAMI'!$I$44)," ",IF('[1]SALON PROGRAMI'!$I$44=CAPITOLSPECTRUMSİNEMALARI!A474,HLOOKUP(CAPITOLSPECTRUMSİNEMALARI!A474,'[1]SALON PROGRAMI'!$I$44:$I$47,2,FALSE)," "))</f>
        <v xml:space="preserve"> </v>
      </c>
      <c r="CL474" s="46" t="str">
        <f>IF(ISNA('[1]SALON PROGRAMI'!$J$44)," ",IF('[1]SALON PROGRAMI'!$J$44=CAPITOLSPECTRUMSİNEMALARI!A474,HLOOKUP(CAPITOLSPECTRUMSİNEMALARI!A474,'[1]SALON PROGRAMI'!$J$44:$J$47,2,FALSE)," "))</f>
        <v xml:space="preserve"> </v>
      </c>
      <c r="CM474" s="47" t="str">
        <f>IF(ISNA('[1]SALON PROGRAMI'!$C$48)," ",IF('[1]SALON PROGRAMI'!$C$48=CAPITOLSPECTRUMSİNEMALARI!A474,HLOOKUP(CAPITOLSPECTRUMSİNEMALARI!A474,'[1]SALON PROGRAMI'!$C$48:$C$51,2,FALSE)," "))</f>
        <v xml:space="preserve"> </v>
      </c>
      <c r="CN474" s="47" t="str">
        <f>IF(ISNA('[1]SALON PROGRAMI'!$D$48)," ",IF('[1]SALON PROGRAMI'!$D$48=CAPITOLSPECTRUMSİNEMALARI!A474,HLOOKUP(CAPITOLSPECTRUMSİNEMALARI!A474,'[1]SALON PROGRAMI'!$D$48:$D$51,2,FALSE)," "))</f>
        <v xml:space="preserve"> </v>
      </c>
      <c r="CO474" s="47" t="str">
        <f>IF(ISNA('[1]SALON PROGRAMI'!$E$48)," ",IF('[1]SALON PROGRAMI'!$E$48=CAPITOLSPECTRUMSİNEMALARI!A474,HLOOKUP(CAPITOLSPECTRUMSİNEMALARI!A474,'[1]SALON PROGRAMI'!$E$48:$E$51,2,FALSE)," "))</f>
        <v xml:space="preserve"> </v>
      </c>
      <c r="CP474" s="47" t="str">
        <f>IF(ISNA('[1]SALON PROGRAMI'!$F$48)," ",IF('[1]SALON PROGRAMI'!$F$48=CAPITOLSPECTRUMSİNEMALARI!A474,HLOOKUP(CAPITOLSPECTRUMSİNEMALARI!A474,'[1]SALON PROGRAMI'!$F$48:$F$51,2,FALSE)," "))</f>
        <v xml:space="preserve"> </v>
      </c>
      <c r="CQ474" s="47" t="str">
        <f>IF(ISNA('[1]SALON PROGRAMI'!$G$48)," ",IF('[1]SALON PROGRAMI'!$G$48=CAPITOLSPECTRUMSİNEMALARI!A474,HLOOKUP(CAPITOLSPECTRUMSİNEMALARI!A474,'[1]SALON PROGRAMI'!$G$48:$G$51,2,FALSE)," "))</f>
        <v xml:space="preserve"> </v>
      </c>
      <c r="CR474" s="47" t="str">
        <f>IF(ISNA('[1]SALON PROGRAMI'!$H$48)," ",IF('[1]SALON PROGRAMI'!$H$48=CAPITOLSPECTRUMSİNEMALARI!A474,HLOOKUP(CAPITOLSPECTRUMSİNEMALARI!A474,'[1]SALON PROGRAMI'!$H$48:$H$51,2,FALSE)," "))</f>
        <v xml:space="preserve"> </v>
      </c>
      <c r="CS474" s="47" t="str">
        <f>IF(ISNA('[1]SALON PROGRAMI'!$I$48)," ",IF('[1]SALON PROGRAMI'!$I$48=CAPITOLSPECTRUMSİNEMALARI!A474,HLOOKUP(CAPITOLSPECTRUMSİNEMALARI!A474,'[1]SALON PROGRAMI'!$I$48:$I$51,2,FALSE)," "))</f>
        <v xml:space="preserve"> </v>
      </c>
      <c r="CT474" s="47" t="str">
        <f>IF(ISNA('[1]SALON PROGRAMI'!$J$48)," ",IF('[1]SALON PROGRAMI'!$J$48=CAPITOLSPECTRUMSİNEMALARI!A474,HLOOKUP(CAPITOLSPECTRUMSİNEMALARI!A474,'[1]SALON PROGRAMI'!$J$48:$J$51,2,FALSE)," "))</f>
        <v xml:space="preserve"> </v>
      </c>
    </row>
    <row r="475" spans="1:98" x14ac:dyDescent="0.25">
      <c r="A475" s="42" t="str">
        <f>IF(C16=0," ",C16)</f>
        <v>Git Başımdan (29 ekim 2015 'te vizyona giriyor)</v>
      </c>
      <c r="B475" s="43"/>
      <c r="C475" s="44" t="str">
        <f>IF(ISNA('[1]SALON PROGRAMI'!$C$4)," ",IF('[1]SALON PROGRAMI'!$C$4=CAPITOLSPECTRUMSİNEMALARI!A475,HLOOKUP(CAPITOLSPECTRUMSİNEMALARI!A475,'[1]SALON PROGRAMI'!$C$4:$C$7,2,FALSE)," "))</f>
        <v xml:space="preserve"> </v>
      </c>
      <c r="D475" s="44" t="str">
        <f>IF(ISNA('[1]SALON PROGRAMI'!$D$4)," ",IF('[1]SALON PROGRAMI'!$D$4=CAPITOLSPECTRUMSİNEMALARI!A475,HLOOKUP(CAPITOLSPECTRUMSİNEMALARI!A475,'[1]SALON PROGRAMI'!$D$4:$D$7,2,FALSE)," "))</f>
        <v xml:space="preserve"> </v>
      </c>
      <c r="E475" s="44" t="str">
        <f>IF(ISNA('[1]SALON PROGRAMI'!$E$4)," ",IF('[1]SALON PROGRAMI'!$E$4=CAPITOLSPECTRUMSİNEMALARI!A475,HLOOKUP(CAPITOLSPECTRUMSİNEMALARI!A475,'[1]SALON PROGRAMI'!$E$4:$E$7,2,FALSE)," "))</f>
        <v xml:space="preserve"> </v>
      </c>
      <c r="F475" s="44" t="str">
        <f>IF(ISNA('[1]SALON PROGRAMI'!$F$4)," ",IF('[1]SALON PROGRAMI'!$F$4=CAPITOLSPECTRUMSİNEMALARI!A475,HLOOKUP(CAPITOLSPECTRUMSİNEMALARI!A475,'[1]SALON PROGRAMI'!$F$4:$F$7,2,FALSE)," "))</f>
        <v xml:space="preserve"> </v>
      </c>
      <c r="G475" s="44" t="str">
        <f>IF(ISNA('[1]SALON PROGRAMI'!$G$4)," ",IF('[1]SALON PROGRAMI'!$G$4=CAPITOLSPECTRUMSİNEMALARI!A475,HLOOKUP(CAPITOLSPECTRUMSİNEMALARI!A475,'[1]SALON PROGRAMI'!$G$4:$G$7,2,FALSE)," "))</f>
        <v xml:space="preserve"> </v>
      </c>
      <c r="H475" s="44" t="str">
        <f>IF(ISNA('[1]SALON PROGRAMI'!$H$4)," ",IF('[1]SALON PROGRAMI'!$H$4=CAPITOLSPECTRUMSİNEMALARI!A475,HLOOKUP(CAPITOLSPECTRUMSİNEMALARI!A475,'[1]SALON PROGRAMI'!$H$4:$H$7,2,FALSE)," "))</f>
        <v xml:space="preserve"> </v>
      </c>
      <c r="I475" s="44" t="str">
        <f>IF(ISNA('[1]SALON PROGRAMI'!$I$4)," ",IF('[1]SALON PROGRAMI'!$I$4=CAPITOLSPECTRUMSİNEMALARI!A475,HLOOKUP(CAPITOLSPECTRUMSİNEMALARI!A475,'[1]SALON PROGRAMI'!$I$4:$I$7,2,FALSE)," "))</f>
        <v xml:space="preserve"> </v>
      </c>
      <c r="J475" s="44" t="str">
        <f>IF(ISNA('[1]SALON PROGRAMI'!$J$4)," ",IF('[1]SALON PROGRAMI'!$J$4=CAPITOLSPECTRUMSİNEMALARI!A475,HLOOKUP(CAPITOLSPECTRUMSİNEMALARI!A475,'[1]SALON PROGRAMI'!$J$4:$J$7,2,FALSE)," "))</f>
        <v xml:space="preserve"> </v>
      </c>
      <c r="K475" s="45" t="str">
        <f>IF(ISNA('[1]SALON PROGRAMI'!$C$8)," ",IF('[1]SALON PROGRAMI'!$C$8=CAPITOLSPECTRUMSİNEMALARI!A475,HLOOKUP(CAPITOLSPECTRUMSİNEMALARI!A475,'[1]SALON PROGRAMI'!$C$8:$C$11,2,FALSE)," "))</f>
        <v xml:space="preserve"> </v>
      </c>
      <c r="L475" s="45" t="str">
        <f>IF(ISNA('[1]SALON PROGRAMI'!$D$8)," ",IF('[1]SALON PROGRAMI'!$D$8=CAPITOLSPECTRUMSİNEMALARI!A475,HLOOKUP(CAPITOLSPECTRUMSİNEMALARI!A475,'[1]SALON PROGRAMI'!$D$8:$D$11,2,FALSE)," "))</f>
        <v xml:space="preserve"> </v>
      </c>
      <c r="M475" s="45" t="str">
        <f>IF(ISNA('[1]SALON PROGRAMI'!$E$8)," ",IF('[1]SALON PROGRAMI'!$E$8=CAPITOLSPECTRUMSİNEMALARI!A475,HLOOKUP(CAPITOLSPECTRUMSİNEMALARI!A475,'[1]SALON PROGRAMI'!$E$8:$E$11,2,FALSE)," "))</f>
        <v xml:space="preserve"> </v>
      </c>
      <c r="N475" s="45" t="str">
        <f>IF(ISNA('[1]SALON PROGRAMI'!$F$8)," ",IF('[1]SALON PROGRAMI'!$F$8=CAPITOLSPECTRUMSİNEMALARI!A475,HLOOKUP(CAPITOLSPECTRUMSİNEMALARI!A475,'[1]SALON PROGRAMI'!$F$8:$F$11,2,FALSE)," "))</f>
        <v xml:space="preserve"> </v>
      </c>
      <c r="O475" s="45" t="str">
        <f>IF(ISNA('[1]SALON PROGRAMI'!$G$8)," ",IF('[1]SALON PROGRAMI'!$G$8=CAPITOLSPECTRUMSİNEMALARI!A475,HLOOKUP(CAPITOLSPECTRUMSİNEMALARI!A475,'[1]SALON PROGRAMI'!$G$8:$G$11,2,FALSE)," "))</f>
        <v xml:space="preserve"> </v>
      </c>
      <c r="P475" s="45" t="str">
        <f>IF(ISNA('[1]SALON PROGRAMI'!$H$8)," ",IF('[1]SALON PROGRAMI'!$H$8=CAPITOLSPECTRUMSİNEMALARI!A475,HLOOKUP(CAPITOLSPECTRUMSİNEMALARI!A475,'[1]SALON PROGRAMI'!$H$8:$H$11,2,FALSE)," "))</f>
        <v xml:space="preserve"> </v>
      </c>
      <c r="Q475" s="45" t="str">
        <f>IF(ISNA('[1]SALON PROGRAMI'!$I$8)," ",IF('[1]SALON PROGRAMI'!$I$8=CAPITOLSPECTRUMSİNEMALARI!A475,HLOOKUP(CAPITOLSPECTRUMSİNEMALARI!A475,'[1]SALON PROGRAMI'!$I$8:$I$11,2,FALSE)," "))</f>
        <v xml:space="preserve"> </v>
      </c>
      <c r="R475" s="45" t="str">
        <f>IF(ISNA('[1]SALON PROGRAMI'!$J$8)," ",IF('[1]SALON PROGRAMI'!$J$8=CAPITOLSPECTRUMSİNEMALARI!A475,HLOOKUP(CAPITOLSPECTRUMSİNEMALARI!A475,'[1]SALON PROGRAMI'!$J$8:$J$11,2,FALSE)," "))</f>
        <v xml:space="preserve"> </v>
      </c>
      <c r="S475" s="46" t="str">
        <f>IF(ISNA('[1]SALON PROGRAMI'!$C$12)," ",IF('[1]SALON PROGRAMI'!$C$12=CAPITOLSPECTRUMSİNEMALARI!A475,HLOOKUP(CAPITOLSPECTRUMSİNEMALARI!A475,'[1]SALON PROGRAMI'!$C$12:$C$15,2,FALSE)," "))</f>
        <v xml:space="preserve"> </v>
      </c>
      <c r="T475" s="46" t="str">
        <f>IF(ISNA('[1]SALON PROGRAMI'!$D$12)," ",IF('[1]SALON PROGRAMI'!$D$12=CAPITOLSPECTRUMSİNEMALARI!A475,HLOOKUP(CAPITOLSPECTRUMSİNEMALARI!A475,'[1]SALON PROGRAMI'!$D$12:$D$15,2,FALSE)," "))</f>
        <v xml:space="preserve"> </v>
      </c>
      <c r="U475" s="46" t="str">
        <f>IF(ISNA('[1]SALON PROGRAMI'!$E$12)," ",IF('[1]SALON PROGRAMI'!$E$12=CAPITOLSPECTRUMSİNEMALARI!A475,HLOOKUP(CAPITOLSPECTRUMSİNEMALARI!A475,'[1]SALON PROGRAMI'!$E$12:$E$15,2,FALSE)," "))</f>
        <v xml:space="preserve"> </v>
      </c>
      <c r="V475" s="46" t="str">
        <f>IF(ISNA('[1]SALON PROGRAMI'!$F$12)," ",IF('[1]SALON PROGRAMI'!$F$12=CAPITOLSPECTRUMSİNEMALARI!A475,HLOOKUP(CAPITOLSPECTRUMSİNEMALARI!A475,'[1]SALON PROGRAMI'!$F$12:$F$15,2,FALSE)," "))</f>
        <v xml:space="preserve"> </v>
      </c>
      <c r="W475" s="46" t="str">
        <f>IF(ISNA('[1]SALON PROGRAMI'!$G$12)," ",IF('[1]SALON PROGRAMI'!$G$12=CAPITOLSPECTRUMSİNEMALARI!A475,HLOOKUP(CAPITOLSPECTRUMSİNEMALARI!A475,'[1]SALON PROGRAMI'!$G$12:$G$15,2,FALSE)," "))</f>
        <v xml:space="preserve"> </v>
      </c>
      <c r="X475" s="46" t="str">
        <f>IF(ISNA('[1]SALON PROGRAMI'!$H$12)," ",IF('[1]SALON PROGRAMI'!$H$12=CAPITOLSPECTRUMSİNEMALARI!A475,HLOOKUP(CAPITOLSPECTRUMSİNEMALARI!A475,'[1]SALON PROGRAMI'!$H$12:$H$15,2,FALSE)," "))</f>
        <v xml:space="preserve"> </v>
      </c>
      <c r="Y475" s="46" t="str">
        <f>IF(ISNA('[1]SALON PROGRAMI'!$I$12)," ",IF('[1]SALON PROGRAMI'!$I$12=CAPITOLSPECTRUMSİNEMALARI!A475,HLOOKUP(CAPITOLSPECTRUMSİNEMALARI!A475,'[1]SALON PROGRAMI'!$I$12:$I$15,2,FALSE)," "))</f>
        <v xml:space="preserve"> </v>
      </c>
      <c r="Z475" s="46" t="str">
        <f>IF(ISNA('[1]SALON PROGRAMI'!$J$12)," ",IF('[1]SALON PROGRAMI'!$J$12=CAPITOLSPECTRUMSİNEMALARI!A475,HLOOKUP(CAPITOLSPECTRUMSİNEMALARI!A475,'[1]SALON PROGRAMI'!$J$12:$J$15,2,FALSE)," "))</f>
        <v xml:space="preserve"> </v>
      </c>
      <c r="AA475" s="47" t="str">
        <f>IF(ISNA('[1]SALON PROGRAMI'!$C$16)," ",IF('[1]SALON PROGRAMI'!$C$16=CAPITOLSPECTRUMSİNEMALARI!A475,HLOOKUP(CAPITOLSPECTRUMSİNEMALARI!A475,'[1]SALON PROGRAMI'!$C$16:$C$19,2,FALSE)," "))</f>
        <v xml:space="preserve"> </v>
      </c>
      <c r="AB475" s="47" t="str">
        <f>IF(ISNA('[1]SALON PROGRAMI'!$D$16)," ",IF('[1]SALON PROGRAMI'!$D$16=CAPITOLSPECTRUMSİNEMALARI!A475,HLOOKUP(CAPITOLSPECTRUMSİNEMALARI!A475,'[1]SALON PROGRAMI'!$D$16:$D$19,2,FALSE)," "))</f>
        <v xml:space="preserve"> </v>
      </c>
      <c r="AC475" s="47" t="str">
        <f>IF(ISNA('[1]SALON PROGRAMI'!$E$16)," ",IF('[1]SALON PROGRAMI'!$E$16=CAPITOLSPECTRUMSİNEMALARI!A475,HLOOKUP(CAPITOLSPECTRUMSİNEMALARI!A475,'[1]SALON PROGRAMI'!$E$16:$E$19,2,FALSE)," "))</f>
        <v xml:space="preserve"> </v>
      </c>
      <c r="AD475" s="47" t="str">
        <f>IF(ISNA('[1]SALON PROGRAMI'!$F$16)," ",IF('[1]SALON PROGRAMI'!$F$16=CAPITOLSPECTRUMSİNEMALARI!A475,HLOOKUP(CAPITOLSPECTRUMSİNEMALARI!A475,'[1]SALON PROGRAMI'!$F$16:$F$19,2,FALSE)," "))</f>
        <v xml:space="preserve"> </v>
      </c>
      <c r="AE475" s="47" t="str">
        <f>IF(ISNA('[1]SALON PROGRAMI'!$G$16)," ",IF('[1]SALON PROGRAMI'!$G$16=CAPITOLSPECTRUMSİNEMALARI!A475,HLOOKUP(CAPITOLSPECTRUMSİNEMALARI!A475,'[1]SALON PROGRAMI'!$G$16:$G$19,2,FALSE)," "))</f>
        <v xml:space="preserve"> </v>
      </c>
      <c r="AF475" s="47" t="str">
        <f>IF(ISNA('[1]SALON PROGRAMI'!$H$16)," ",IF('[1]SALON PROGRAMI'!$H$16=CAPITOLSPECTRUMSİNEMALARI!A475,HLOOKUP(CAPITOLSPECTRUMSİNEMALARI!A475,'[1]SALON PROGRAMI'!$H$16:$H$19,2,FALSE)," "))</f>
        <v xml:space="preserve"> </v>
      </c>
      <c r="AG475" s="47" t="str">
        <f>IF(ISNA('[1]SALON PROGRAMI'!$I$16)," ",IF('[1]SALON PROGRAMI'!$I$16=CAPITOLSPECTRUMSİNEMALARI!A475,HLOOKUP(CAPITOLSPECTRUMSİNEMALARI!A475,'[1]SALON PROGRAMI'!$I$16:$I$19,2,FALSE)," "))</f>
        <v xml:space="preserve"> </v>
      </c>
      <c r="AH475" s="47" t="str">
        <f>IF(ISNA('[1]SALON PROGRAMI'!$J$16)," ",IF('[1]SALON PROGRAMI'!$J$16=CAPITOLSPECTRUMSİNEMALARI!A475,HLOOKUP(CAPITOLSPECTRUMSİNEMALARI!A475,'[1]SALON PROGRAMI'!$J$16:$J$19,2,FALSE)," "))</f>
        <v xml:space="preserve"> </v>
      </c>
      <c r="AI475" s="45" t="str">
        <f>IF(ISNA('[1]SALON PROGRAMI'!$C$20)," ",IF('[1]SALON PROGRAMI'!$C$20=CAPITOLSPECTRUMSİNEMALARI!A475,HLOOKUP(CAPITOLSPECTRUMSİNEMALARI!A475,'[1]SALON PROGRAMI'!$C$20:$C$23,2,FALSE)," "))</f>
        <v xml:space="preserve"> </v>
      </c>
      <c r="AJ475" s="45" t="str">
        <f>IF(ISNA('[1]SALON PROGRAMI'!$D$20)," ",IF('[1]SALON PROGRAMI'!$D$20=CAPITOLSPECTRUMSİNEMALARI!A475,HLOOKUP(CAPITOLSPECTRUMSİNEMALARI!A475,'[1]SALON PROGRAMI'!$D$20:$D$23,2,FALSE)," "))</f>
        <v xml:space="preserve"> </v>
      </c>
      <c r="AK475" s="45" t="str">
        <f>IF(ISNA('[1]SALON PROGRAMI'!$E$20)," ",IF('[1]SALON PROGRAMI'!$E$20=CAPITOLSPECTRUMSİNEMALARI!A475,HLOOKUP(CAPITOLSPECTRUMSİNEMALARI!A475,'[1]SALON PROGRAMI'!$E$20:$E$23,2,FALSE)," "))</f>
        <v xml:space="preserve"> </v>
      </c>
      <c r="AL475" s="45" t="str">
        <f>IF(ISNA('[1]SALON PROGRAMI'!$F$20)," ",IF('[1]SALON PROGRAMI'!$F$20=CAPITOLSPECTRUMSİNEMALARI!A475,HLOOKUP(CAPITOLSPECTRUMSİNEMALARI!A475,'[1]SALON PROGRAMI'!$F$20:$F$23,2,FALSE)," "))</f>
        <v xml:space="preserve"> </v>
      </c>
      <c r="AM475" s="45" t="str">
        <f>IF(ISNA('[1]SALON PROGRAMI'!$G$20)," ",IF('[1]SALON PROGRAMI'!$G$20=CAPITOLSPECTRUMSİNEMALARI!A475,HLOOKUP(CAPITOLSPECTRUMSİNEMALARI!A475,'[1]SALON PROGRAMI'!$G$20:$G$23,2,FALSE)," "))</f>
        <v xml:space="preserve"> </v>
      </c>
      <c r="AN475" s="45" t="str">
        <f>IF(ISNA('[1]SALON PROGRAMI'!$H$20)," ",IF('[1]SALON PROGRAMI'!$H$20=CAPITOLSPECTRUMSİNEMALARI!A475,HLOOKUP(CAPITOLSPECTRUMSİNEMALARI!A475,'[1]SALON PROGRAMI'!$H$20:$H$23,2,FALSE)," "))</f>
        <v xml:space="preserve"> </v>
      </c>
      <c r="AO475" s="45" t="str">
        <f>IF(ISNA('[1]SALON PROGRAMI'!$I$20)," ",IF('[1]SALON PROGRAMI'!$I$20=CAPITOLSPECTRUMSİNEMALARI!A475,HLOOKUP(CAPITOLSPECTRUMSİNEMALARI!A475,'[1]SALON PROGRAMI'!$I$20:$I$23,2,FALSE)," "))</f>
        <v xml:space="preserve"> </v>
      </c>
      <c r="AP475" s="45" t="str">
        <f>IF(ISNA('[1]SALON PROGRAMI'!$J$20)," ",IF('[1]SALON PROGRAMI'!$J$20=CAPITOLSPECTRUMSİNEMALARI!A475,HLOOKUP(CAPITOLSPECTRUMSİNEMALARI!A475,'[1]SALON PROGRAMI'!$J$20:$J$23,2,FALSE)," "))</f>
        <v xml:space="preserve"> </v>
      </c>
      <c r="AQ475" s="44" t="str">
        <f>IF(ISNA('[1]SALON PROGRAMI'!$C$24)," ",IF('[1]SALON PROGRAMI'!$C$24=CAPITOLSPECTRUMSİNEMALARI!A475,HLOOKUP(CAPITOLSPECTRUMSİNEMALARI!A475,'[1]SALON PROGRAMI'!$C$24:$C$27,2,FALSE)," "))</f>
        <v xml:space="preserve"> </v>
      </c>
      <c r="AR475" s="44" t="str">
        <f>IF(ISNA('[1]SALON PROGRAMI'!$D$24)," ",IF('[1]SALON PROGRAMI'!$D$24=CAPITOLSPECTRUMSİNEMALARI!A475,HLOOKUP(CAPITOLSPECTRUMSİNEMALARI!A475,'[1]SALON PROGRAMI'!$D$24:$D$27,2,FALSE)," "))</f>
        <v xml:space="preserve"> </v>
      </c>
      <c r="AS475" s="44" t="str">
        <f>IF(ISNA('[1]SALON PROGRAMI'!$E$24)," ",IF('[1]SALON PROGRAMI'!$E$24=CAPITOLSPECTRUMSİNEMALARI!A475,HLOOKUP(CAPITOLSPECTRUMSİNEMALARI!A475,'[1]SALON PROGRAMI'!$E$24:$E$27,2,FALSE)," "))</f>
        <v xml:space="preserve"> </v>
      </c>
      <c r="AT475" s="44" t="str">
        <f>IF(ISNA('[1]SALON PROGRAMI'!$F$24)," ",IF('[1]SALON PROGRAMI'!$F$24=CAPITOLSPECTRUMSİNEMALARI!A475,HLOOKUP(CAPITOLSPECTRUMSİNEMALARI!A475,'[1]SALON PROGRAMI'!$F$24:$F$27,2,FALSE)," "))</f>
        <v xml:space="preserve"> </v>
      </c>
      <c r="AU475" s="44" t="str">
        <f>IF(ISNA('[1]SALON PROGRAMI'!$G$24)," ",IF('[1]SALON PROGRAMI'!$G$24=CAPITOLSPECTRUMSİNEMALARI!A475,HLOOKUP(CAPITOLSPECTRUMSİNEMALARI!A475,'[1]SALON PROGRAMI'!$G$24:$G$27,2,FALSE)," "))</f>
        <v xml:space="preserve"> </v>
      </c>
      <c r="AV475" s="44" t="str">
        <f>IF(ISNA('[1]SALON PROGRAMI'!$H$24)," ",IF('[1]SALON PROGRAMI'!$H$24=CAPITOLSPECTRUMSİNEMALARI!A475,HLOOKUP(CAPITOLSPECTRUMSİNEMALARI!A475,'[1]SALON PROGRAMI'!$H$24:$H$27,2,FALSE)," "))</f>
        <v xml:space="preserve"> </v>
      </c>
      <c r="AW475" s="44" t="str">
        <f>IF(ISNA('[1]SALON PROGRAMI'!$I$24)," ",IF('[1]SALON PROGRAMI'!$I$24=CAPITOLSPECTRUMSİNEMALARI!A475,HLOOKUP(CAPITOLSPECTRUMSİNEMALARI!A475,'[1]SALON PROGRAMI'!$I$24:$I$27,2,FALSE)," "))</f>
        <v xml:space="preserve"> </v>
      </c>
      <c r="AX475" s="44" t="str">
        <f>IF(ISNA('[1]SALON PROGRAMI'!$J$24)," ",IF('[1]SALON PROGRAMI'!$J$24=CAPITOLSPECTRUMSİNEMALARI!A475,HLOOKUP(CAPITOLSPECTRUMSİNEMALARI!A475,'[1]SALON PROGRAMI'!$J$24:$J$27,2,FALSE)," "))</f>
        <v xml:space="preserve"> </v>
      </c>
      <c r="AY475" s="46" t="str">
        <f>IF(ISNA('[1]SALON PROGRAMI'!$C$28)," ",IF('[1]SALON PROGRAMI'!$C$28=CAPITOLSPECTRUMSİNEMALARI!A475,HLOOKUP(CAPITOLSPECTRUMSİNEMALARI!A475,'[1]SALON PROGRAMI'!$C$28:$C$31,2,FALSE)," "))</f>
        <v xml:space="preserve"> </v>
      </c>
      <c r="AZ475" s="46" t="str">
        <f>IF(ISNA('[1]SALON PROGRAMI'!$D$28)," ",IF('[1]SALON PROGRAMI'!$D$28=CAPITOLSPECTRUMSİNEMALARI!A475,HLOOKUP(CAPITOLSPECTRUMSİNEMALARI!A475,'[1]SALON PROGRAMI'!$D$28:$D$31,2,FALSE)," "))</f>
        <v xml:space="preserve"> </v>
      </c>
      <c r="BA475" s="46" t="str">
        <f>IF(ISNA('[1]SALON PROGRAMI'!$E$28)," ",IF('[1]SALON PROGRAMI'!$E$28=CAPITOLSPECTRUMSİNEMALARI!A475,HLOOKUP(CAPITOLSPECTRUMSİNEMALARI!A475,'[1]SALON PROGRAMI'!$E$28:$E$31,2,FALSE)," "))</f>
        <v xml:space="preserve"> </v>
      </c>
      <c r="BB475" s="46" t="str">
        <f>IF(ISNA('[1]SALON PROGRAMI'!$F$28)," ",IF('[1]SALON PROGRAMI'!$F$28=CAPITOLSPECTRUMSİNEMALARI!A475,HLOOKUP(CAPITOLSPECTRUMSİNEMALARI!A475,'[1]SALON PROGRAMI'!$F$28:$F$31,2,FALSE)," "))</f>
        <v xml:space="preserve"> </v>
      </c>
      <c r="BC475" s="46" t="str">
        <f>IF(ISNA('[1]SALON PROGRAMI'!$G$28)," ",IF('[1]SALON PROGRAMI'!$G$28=CAPITOLSPECTRUMSİNEMALARI!A475,HLOOKUP(CAPITOLSPECTRUMSİNEMALARI!A475,'[1]SALON PROGRAMI'!$G$28:$G$31,2,FALSE)," "))</f>
        <v xml:space="preserve"> </v>
      </c>
      <c r="BD475" s="46" t="str">
        <f>IF(ISNA('[1]SALON PROGRAMI'!$H$28)," ",IF('[1]SALON PROGRAMI'!$H$28=CAPITOLSPECTRUMSİNEMALARI!A475,HLOOKUP(CAPITOLSPECTRUMSİNEMALARI!A475,'[1]SALON PROGRAMI'!$H$28:$H$31,2,FALSE)," "))</f>
        <v xml:space="preserve"> </v>
      </c>
      <c r="BE475" s="46" t="str">
        <f>IF(ISNA('[1]SALON PROGRAMI'!$I$28)," ",IF('[1]SALON PROGRAMI'!$I$28=CAPITOLSPECTRUMSİNEMALARI!A475,HLOOKUP(CAPITOLSPECTRUMSİNEMALARI!A475,'[1]SALON PROGRAMI'!$I$28:$I$31,2,FALSE)," "))</f>
        <v xml:space="preserve"> </v>
      </c>
      <c r="BF475" s="46" t="str">
        <f>IF(ISNA('[1]SALON PROGRAMI'!$J$28)," ",IF('[1]SALON PROGRAMI'!$J$28=CAPITOLSPECTRUMSİNEMALARI!A475,HLOOKUP(CAPITOLSPECTRUMSİNEMALARI!A475,'[1]SALON PROGRAMI'!$J$28:$J$31,2,FALSE)," "))</f>
        <v xml:space="preserve"> </v>
      </c>
      <c r="BG475" s="47" t="str">
        <f>IF(ISNA('[1]SALON PROGRAMI'!$C$32)," ",IF('[1]SALON PROGRAMI'!$C$32=CAPITOLSPECTRUMSİNEMALARI!A475,HLOOKUP(CAPITOLSPECTRUMSİNEMALARI!A475,'[1]SALON PROGRAMI'!$C$32:$C$35,2,FALSE)," "))</f>
        <v xml:space="preserve"> </v>
      </c>
      <c r="BH475" s="47" t="str">
        <f>IF(ISNA('[1]SALON PROGRAMI'!$D$32)," ",IF('[1]SALON PROGRAMI'!$D$32=CAPITOLSPECTRUMSİNEMALARI!A475,HLOOKUP(CAPITOLSPECTRUMSİNEMALARI!A475,'[1]SALON PROGRAMI'!$D$32:$D$35,2,FALSE)," "))</f>
        <v xml:space="preserve"> </v>
      </c>
      <c r="BI475" s="47" t="str">
        <f>IF(ISNA('[1]SALON PROGRAMI'!$E$32)," ",IF('[1]SALON PROGRAMI'!$E$32=CAPITOLSPECTRUMSİNEMALARI!A475,HLOOKUP(CAPITOLSPECTRUMSİNEMALARI!A475,'[1]SALON PROGRAMI'!$E$32:$E$35,2,FALSE)," "))</f>
        <v xml:space="preserve"> </v>
      </c>
      <c r="BJ475" s="47" t="str">
        <f>IF(ISNA('[1]SALON PROGRAMI'!$F$32)," ",IF('[1]SALON PROGRAMI'!$F$32=CAPITOLSPECTRUMSİNEMALARI!A475,HLOOKUP(CAPITOLSPECTRUMSİNEMALARI!A475,'[1]SALON PROGRAMI'!$F$32:$F$35,2,FALSE)," "))</f>
        <v xml:space="preserve"> </v>
      </c>
      <c r="BK475" s="47" t="str">
        <f>IF(ISNA('[1]SALON PROGRAMI'!$G$32)," ",IF('[1]SALON PROGRAMI'!$G$32=CAPITOLSPECTRUMSİNEMALARI!A475,HLOOKUP(CAPITOLSPECTRUMSİNEMALARI!A475,'[1]SALON PROGRAMI'!$G$32:$G$35,2,FALSE)," "))</f>
        <v xml:space="preserve"> </v>
      </c>
      <c r="BL475" s="47" t="str">
        <f>IF(ISNA('[1]SALON PROGRAMI'!$H$32)," ",IF('[1]SALON PROGRAMI'!$H$32=CAPITOLSPECTRUMSİNEMALARI!A475,HLOOKUP(CAPITOLSPECTRUMSİNEMALARI!A475,'[1]SALON PROGRAMI'!$H$32:$H$35,2,FALSE)," "))</f>
        <v xml:space="preserve"> </v>
      </c>
      <c r="BM475" s="47" t="str">
        <f>IF(ISNA('[1]SALON PROGRAMI'!$I$32)," ",IF('[1]SALON PROGRAMI'!$I$32=CAPITOLSPECTRUMSİNEMALARI!A475,HLOOKUP(CAPITOLSPECTRUMSİNEMALARI!A475,'[1]SALON PROGRAMI'!$I$32:$I$35,2,FALSE)," "))</f>
        <v xml:space="preserve"> </v>
      </c>
      <c r="BN475" s="47" t="str">
        <f>IF(ISNA('[1]SALON PROGRAMI'!$J$32)," ",IF('[1]SALON PROGRAMI'!$J$32=CAPITOLSPECTRUMSİNEMALARI!A475,HLOOKUP(CAPITOLSPECTRUMSİNEMALARI!A475,'[1]SALON PROGRAMI'!$J$32:$J$35,2,FALSE)," "))</f>
        <v xml:space="preserve"> </v>
      </c>
      <c r="BO475" s="45" t="str">
        <f>IF(ISNA('[1]SALON PROGRAMI'!$C$36)," ",IF('[1]SALON PROGRAMI'!$C$36=CAPITOLSPECTRUMSİNEMALARI!A475,HLOOKUP(CAPITOLSPECTRUMSİNEMALARI!A475,'[1]SALON PROGRAMI'!$C$36:$C$39,2,FALSE)," "))</f>
        <v xml:space="preserve"> </v>
      </c>
      <c r="BP475" s="45" t="str">
        <f>IF(ISNA('[1]SALON PROGRAMI'!$D$36)," ",IF('[1]SALON PROGRAMI'!$D$36=CAPITOLSPECTRUMSİNEMALARI!A475,HLOOKUP(CAPITOLSPECTRUMSİNEMALARI!A475,'[1]SALON PROGRAMI'!$D$36:$D$39,2,FALSE)," "))</f>
        <v xml:space="preserve"> </v>
      </c>
      <c r="BQ475" s="45" t="str">
        <f>IF(ISNA('[1]SALON PROGRAMI'!$E$36)," ",IF('[1]SALON PROGRAMI'!$E$36=CAPITOLSPECTRUMSİNEMALARI!A475,HLOOKUP(CAPITOLSPECTRUMSİNEMALARI!A475,'[1]SALON PROGRAMI'!$E$36:$E$39,2,FALSE)," "))</f>
        <v xml:space="preserve"> </v>
      </c>
      <c r="BR475" s="45" t="str">
        <f>IF(ISNA('[1]SALON PROGRAMI'!$F$36)," ",IF('[1]SALON PROGRAMI'!$F$36=CAPITOLSPECTRUMSİNEMALARI!A475,HLOOKUP(CAPITOLSPECTRUMSİNEMALARI!A475,'[1]SALON PROGRAMI'!$F$36:$F$39,2,FALSE)," "))</f>
        <v xml:space="preserve"> </v>
      </c>
      <c r="BS475" s="45" t="str">
        <f>IF(ISNA('[1]SALON PROGRAMI'!$G$36)," ",IF('[1]SALON PROGRAMI'!$G$36=CAPITOLSPECTRUMSİNEMALARI!A475,HLOOKUP(CAPITOLSPECTRUMSİNEMALARI!A475,'[1]SALON PROGRAMI'!$G$36:$G$39,2,FALSE)," "))</f>
        <v xml:space="preserve"> </v>
      </c>
      <c r="BT475" s="45" t="str">
        <f>IF(ISNA('[1]SALON PROGRAMI'!$H$36)," ",IF('[1]SALON PROGRAMI'!$H$36=CAPITOLSPECTRUMSİNEMALARI!A475,HLOOKUP(CAPITOLSPECTRUMSİNEMALARI!A475,'[1]SALON PROGRAMI'!$H$36:$H$39,2,FALSE)," "))</f>
        <v xml:space="preserve"> </v>
      </c>
      <c r="BU475" s="45" t="str">
        <f>IF(ISNA('[1]SALON PROGRAMI'!$I$36)," ",IF('[1]SALON PROGRAMI'!$I$36=CAPITOLSPECTRUMSİNEMALARI!A475,HLOOKUP(CAPITOLSPECTRUMSİNEMALARI!A475,'[1]SALON PROGRAMI'!$I$36:$I$39,2,FALSE)," "))</f>
        <v xml:space="preserve"> </v>
      </c>
      <c r="BV475" s="45" t="str">
        <f>IF(ISNA('[1]SALON PROGRAMI'!$J$36)," ",IF('[1]SALON PROGRAMI'!$J$36=CAPITOLSPECTRUMSİNEMALARI!A475,HLOOKUP(CAPITOLSPECTRUMSİNEMALARI!A475,'[1]SALON PROGRAMI'!$J$36:$J$39,2,FALSE)," "))</f>
        <v xml:space="preserve"> </v>
      </c>
      <c r="BW475" s="44" t="str">
        <f>IF(ISNA('[1]SALON PROGRAMI'!$C$40)," ",IF('[1]SALON PROGRAMI'!$C$40=CAPITOLSPECTRUMSİNEMALARI!A475,HLOOKUP(CAPITOLSPECTRUMSİNEMALARI!A475,'[1]SALON PROGRAMI'!$C$40:$C$43,2,FALSE)," "))</f>
        <v xml:space="preserve"> </v>
      </c>
      <c r="BX475" s="44" t="str">
        <f>IF(ISNA('[1]SALON PROGRAMI'!$D$40)," ",IF('[1]SALON PROGRAMI'!$D$40=CAPITOLSPECTRUMSİNEMALARI!A475,HLOOKUP(CAPITOLSPECTRUMSİNEMALARI!A475,'[1]SALON PROGRAMI'!$D$40:$D$43,2,FALSE)," "))</f>
        <v xml:space="preserve"> </v>
      </c>
      <c r="BY475" s="44" t="str">
        <f>IF(ISNA('[1]SALON PROGRAMI'!$E$40)," ",IF('[1]SALON PROGRAMI'!$E$40=CAPITOLSPECTRUMSİNEMALARI!A475,HLOOKUP(CAPITOLSPECTRUMSİNEMALARI!A475,'[1]SALON PROGRAMI'!$E$40:$E$43,2,FALSE)," "))</f>
        <v xml:space="preserve"> </v>
      </c>
      <c r="BZ475" s="44" t="str">
        <f>IF(ISNA('[1]SALON PROGRAMI'!$F$40)," ",IF('[1]SALON PROGRAMI'!$F$40=CAPITOLSPECTRUMSİNEMALARI!A475,HLOOKUP(CAPITOLSPECTRUMSİNEMALARI!A475,'[1]SALON PROGRAMI'!$F$40:$F$43,2,FALSE)," "))</f>
        <v xml:space="preserve"> </v>
      </c>
      <c r="CA475" s="44" t="str">
        <f>IF(ISNA('[1]SALON PROGRAMI'!$G$40)," ",IF('[1]SALON PROGRAMI'!$G$40=CAPITOLSPECTRUMSİNEMALARI!A475,HLOOKUP(CAPITOLSPECTRUMSİNEMALARI!A475,'[1]SALON PROGRAMI'!$G$40:$G$43,2,FALSE)," "))</f>
        <v xml:space="preserve"> </v>
      </c>
      <c r="CB475" s="44" t="str">
        <f>IF(ISNA('[1]SALON PROGRAMI'!$H$40)," ",IF('[1]SALON PROGRAMI'!$H$40=CAPITOLSPECTRUMSİNEMALARI!A475,HLOOKUP(CAPITOLSPECTRUMSİNEMALARI!A475,'[1]SALON PROGRAMI'!$H$40:$H$43,2,FALSE)," "))</f>
        <v xml:space="preserve"> </v>
      </c>
      <c r="CC475" s="44" t="str">
        <f>IF(ISNA('[1]SALON PROGRAMI'!$I$40)," ",IF('[1]SALON PROGRAMI'!$I$40=CAPITOLSPECTRUMSİNEMALARI!A475,HLOOKUP(CAPITOLSPECTRUMSİNEMALARI!A475,'[1]SALON PROGRAMI'!$I$40:$I$43,2,FALSE)," "))</f>
        <v xml:space="preserve"> </v>
      </c>
      <c r="CD475" s="44" t="str">
        <f>IF(ISNA('[1]SALON PROGRAMI'!$J$40)," ",IF('[1]SALON PROGRAMI'!$J$40=CAPITOLSPECTRUMSİNEMALARI!A475,HLOOKUP(CAPITOLSPECTRUMSİNEMALARI!A475,'[1]SALON PROGRAMI'!$J$40:$J$43,2,FALSE)," "))</f>
        <v xml:space="preserve"> </v>
      </c>
      <c r="CE475" s="46" t="str">
        <f>IF(ISNA('[1]SALON PROGRAMI'!$C$44)," ",IF('[1]SALON PROGRAMI'!$C$44=CAPITOLSPECTRUMSİNEMALARI!A475,HLOOKUP(CAPITOLSPECTRUMSİNEMALARI!A475,'[1]SALON PROGRAMI'!$C$44:$C$47,2,FALSE)," "))</f>
        <v xml:space="preserve"> </v>
      </c>
      <c r="CF475" s="46" t="str">
        <f>IF(ISNA('[1]SALON PROGRAMI'!$D$44)," ",IF('[1]SALON PROGRAMI'!$D$44=CAPITOLSPECTRUMSİNEMALARI!A475,HLOOKUP(CAPITOLSPECTRUMSİNEMALARI!A475,'[1]SALON PROGRAMI'!$D$44:$D$47,2,FALSE)," "))</f>
        <v xml:space="preserve"> </v>
      </c>
      <c r="CG475" s="46" t="str">
        <f>IF(ISNA('[1]SALON PROGRAMI'!$E$44)," ",IF('[1]SALON PROGRAMI'!$E$44=CAPITOLSPECTRUMSİNEMALARI!A475,HLOOKUP(CAPITOLSPECTRUMSİNEMALARI!A475,'[1]SALON PROGRAMI'!$E$44:$E$47,2,FALSE)," "))</f>
        <v xml:space="preserve"> </v>
      </c>
      <c r="CH475" s="46" t="str">
        <f>IF(ISNA('[1]SALON PROGRAMI'!$F$44)," ",IF('[1]SALON PROGRAMI'!$F$44=CAPITOLSPECTRUMSİNEMALARI!A475,HLOOKUP(CAPITOLSPECTRUMSİNEMALARI!A475,'[1]SALON PROGRAMI'!$F$44:$F$47,2,FALSE)," "))</f>
        <v xml:space="preserve"> </v>
      </c>
      <c r="CI475" s="46" t="str">
        <f>IF(ISNA('[1]SALON PROGRAMI'!$G$44)," ",IF('[1]SALON PROGRAMI'!$G$44=CAPITOLSPECTRUMSİNEMALARI!A475,HLOOKUP(CAPITOLSPECTRUMSİNEMALARI!A475,'[1]SALON PROGRAMI'!$G$44:$G$47,2,FALSE)," "))</f>
        <v xml:space="preserve"> </v>
      </c>
      <c r="CJ475" s="46" t="str">
        <f>IF(ISNA('[1]SALON PROGRAMI'!$H$44)," ",IF('[1]SALON PROGRAMI'!$H$44=CAPITOLSPECTRUMSİNEMALARI!A475,HLOOKUP(CAPITOLSPECTRUMSİNEMALARI!A475,'[1]SALON PROGRAMI'!$H$44:$H$47,2,FALSE)," "))</f>
        <v xml:space="preserve"> </v>
      </c>
      <c r="CK475" s="46" t="str">
        <f>IF(ISNA('[1]SALON PROGRAMI'!$I$44)," ",IF('[1]SALON PROGRAMI'!$I$44=CAPITOLSPECTRUMSİNEMALARI!A475,HLOOKUP(CAPITOLSPECTRUMSİNEMALARI!A475,'[1]SALON PROGRAMI'!$I$44:$I$47,2,FALSE)," "))</f>
        <v xml:space="preserve"> </v>
      </c>
      <c r="CL475" s="46" t="str">
        <f>IF(ISNA('[1]SALON PROGRAMI'!$J$44)," ",IF('[1]SALON PROGRAMI'!$J$44=CAPITOLSPECTRUMSİNEMALARI!A475,HLOOKUP(CAPITOLSPECTRUMSİNEMALARI!A475,'[1]SALON PROGRAMI'!$J$44:$J$47,2,FALSE)," "))</f>
        <v xml:space="preserve"> </v>
      </c>
      <c r="CM475" s="47" t="str">
        <f>IF(ISNA('[1]SALON PROGRAMI'!$C$48)," ",IF('[1]SALON PROGRAMI'!$C$48=CAPITOLSPECTRUMSİNEMALARI!A475,HLOOKUP(CAPITOLSPECTRUMSİNEMALARI!A475,'[1]SALON PROGRAMI'!$C$48:$C$51,2,FALSE)," "))</f>
        <v xml:space="preserve"> </v>
      </c>
      <c r="CN475" s="47" t="str">
        <f>IF(ISNA('[1]SALON PROGRAMI'!$D$48)," ",IF('[1]SALON PROGRAMI'!$D$48=CAPITOLSPECTRUMSİNEMALARI!A475,HLOOKUP(CAPITOLSPECTRUMSİNEMALARI!A475,'[1]SALON PROGRAMI'!$D$48:$D$51,2,FALSE)," "))</f>
        <v xml:space="preserve"> </v>
      </c>
      <c r="CO475" s="47" t="str">
        <f>IF(ISNA('[1]SALON PROGRAMI'!$E$48)," ",IF('[1]SALON PROGRAMI'!$E$48=CAPITOLSPECTRUMSİNEMALARI!A475,HLOOKUP(CAPITOLSPECTRUMSİNEMALARI!A475,'[1]SALON PROGRAMI'!$E$48:$E$51,2,FALSE)," "))</f>
        <v xml:space="preserve"> </v>
      </c>
      <c r="CP475" s="47" t="str">
        <f>IF(ISNA('[1]SALON PROGRAMI'!$F$48)," ",IF('[1]SALON PROGRAMI'!$F$48=CAPITOLSPECTRUMSİNEMALARI!A475,HLOOKUP(CAPITOLSPECTRUMSİNEMALARI!A475,'[1]SALON PROGRAMI'!$F$48:$F$51,2,FALSE)," "))</f>
        <v xml:space="preserve"> </v>
      </c>
      <c r="CQ475" s="47" t="str">
        <f>IF(ISNA('[1]SALON PROGRAMI'!$G$48)," ",IF('[1]SALON PROGRAMI'!$G$48=CAPITOLSPECTRUMSİNEMALARI!A475,HLOOKUP(CAPITOLSPECTRUMSİNEMALARI!A475,'[1]SALON PROGRAMI'!$G$48:$G$51,2,FALSE)," "))</f>
        <v xml:space="preserve"> </v>
      </c>
      <c r="CR475" s="47" t="str">
        <f>IF(ISNA('[1]SALON PROGRAMI'!$H$48)," ",IF('[1]SALON PROGRAMI'!$H$48=CAPITOLSPECTRUMSİNEMALARI!A475,HLOOKUP(CAPITOLSPECTRUMSİNEMALARI!A475,'[1]SALON PROGRAMI'!$H$48:$H$51,2,FALSE)," "))</f>
        <v xml:space="preserve"> </v>
      </c>
      <c r="CS475" s="47" t="str">
        <f>IF(ISNA('[1]SALON PROGRAMI'!$I$48)," ",IF('[1]SALON PROGRAMI'!$I$48=CAPITOLSPECTRUMSİNEMALARI!A475,HLOOKUP(CAPITOLSPECTRUMSİNEMALARI!A475,'[1]SALON PROGRAMI'!$I$48:$I$51,2,FALSE)," "))</f>
        <v xml:space="preserve"> </v>
      </c>
      <c r="CT475" s="47" t="str">
        <f>IF(ISNA('[1]SALON PROGRAMI'!$J$48)," ",IF('[1]SALON PROGRAMI'!$J$48=CAPITOLSPECTRUMSİNEMALARI!A475,HLOOKUP(CAPITOLSPECTRUMSİNEMALARI!A475,'[1]SALON PROGRAMI'!$J$48:$J$51,2,FALSE)," "))</f>
        <v xml:space="preserve"> </v>
      </c>
    </row>
    <row r="476" spans="1:98" x14ac:dyDescent="0.25">
      <c r="A476" s="42" t="str">
        <f>IF(C15=0," ",C15)</f>
        <v>Otel Transilvanya 2 (3D-Türkçe)</v>
      </c>
      <c r="B476" s="43"/>
      <c r="C476" s="44" t="str">
        <f>IF(ISNA('[1]SALON PROGRAMI'!$C$4)," ",IF('[1]SALON PROGRAMI'!$C$4=CAPITOLSPECTRUMSİNEMALARI!A476,HLOOKUP(CAPITOLSPECTRUMSİNEMALARI!A476,'[1]SALON PROGRAMI'!$C$4:$C$7,2,FALSE)," "))</f>
        <v xml:space="preserve"> </v>
      </c>
      <c r="D476" s="44" t="str">
        <f>IF(ISNA('[1]SALON PROGRAMI'!$D$4)," ",IF('[1]SALON PROGRAMI'!$D$4=CAPITOLSPECTRUMSİNEMALARI!A476,HLOOKUP(CAPITOLSPECTRUMSİNEMALARI!A476,'[1]SALON PROGRAMI'!$D$4:$D$7,2,FALSE)," "))</f>
        <v xml:space="preserve"> </v>
      </c>
      <c r="E476" s="44" t="str">
        <f>IF(ISNA('[1]SALON PROGRAMI'!$E$4)," ",IF('[1]SALON PROGRAMI'!$E$4=CAPITOLSPECTRUMSİNEMALARI!A476,HLOOKUP(CAPITOLSPECTRUMSİNEMALARI!A476,'[1]SALON PROGRAMI'!$E$4:$E$7,2,FALSE)," "))</f>
        <v xml:space="preserve"> </v>
      </c>
      <c r="F476" s="44" t="str">
        <f>IF(ISNA('[1]SALON PROGRAMI'!$F$4)," ",IF('[1]SALON PROGRAMI'!$F$4=CAPITOLSPECTRUMSİNEMALARI!A476,HLOOKUP(CAPITOLSPECTRUMSİNEMALARI!A476,'[1]SALON PROGRAMI'!$F$4:$F$7,2,FALSE)," "))</f>
        <v xml:space="preserve"> </v>
      </c>
      <c r="G476" s="44" t="str">
        <f>IF(ISNA('[1]SALON PROGRAMI'!$G$4)," ",IF('[1]SALON PROGRAMI'!$G$4=CAPITOLSPECTRUMSİNEMALARI!A476,HLOOKUP(CAPITOLSPECTRUMSİNEMALARI!A476,'[1]SALON PROGRAMI'!$G$4:$G$7,2,FALSE)," "))</f>
        <v xml:space="preserve"> </v>
      </c>
      <c r="H476" s="44" t="str">
        <f>IF(ISNA('[1]SALON PROGRAMI'!$H$4)," ",IF('[1]SALON PROGRAMI'!$H$4=CAPITOLSPECTRUMSİNEMALARI!A476,HLOOKUP(CAPITOLSPECTRUMSİNEMALARI!A476,'[1]SALON PROGRAMI'!$H$4:$H$7,2,FALSE)," "))</f>
        <v xml:space="preserve"> </v>
      </c>
      <c r="I476" s="44" t="str">
        <f>IF(ISNA('[1]SALON PROGRAMI'!$I$4)," ",IF('[1]SALON PROGRAMI'!$I$4=CAPITOLSPECTRUMSİNEMALARI!A476,HLOOKUP(CAPITOLSPECTRUMSİNEMALARI!A476,'[1]SALON PROGRAMI'!$I$4:$I$7,2,FALSE)," "))</f>
        <v xml:space="preserve"> </v>
      </c>
      <c r="J476" s="44" t="str">
        <f>IF(ISNA('[1]SALON PROGRAMI'!$J$4)," ",IF('[1]SALON PROGRAMI'!$J$4=CAPITOLSPECTRUMSİNEMALARI!A476,HLOOKUP(CAPITOLSPECTRUMSİNEMALARI!A476,'[1]SALON PROGRAMI'!$J$4:$J$7,2,FALSE)," "))</f>
        <v xml:space="preserve"> </v>
      </c>
      <c r="K476" s="45" t="str">
        <f>IF(ISNA('[1]SALON PROGRAMI'!$C$8)," ",IF('[1]SALON PROGRAMI'!$C$8=CAPITOLSPECTRUMSİNEMALARI!A476,HLOOKUP(CAPITOLSPECTRUMSİNEMALARI!A476,'[1]SALON PROGRAMI'!$C$8:$C$11,2,FALSE)," "))</f>
        <v xml:space="preserve"> </v>
      </c>
      <c r="L476" s="45" t="str">
        <f>IF(ISNA('[1]SALON PROGRAMI'!$D$8)," ",IF('[1]SALON PROGRAMI'!$D$8=CAPITOLSPECTRUMSİNEMALARI!A476,HLOOKUP(CAPITOLSPECTRUMSİNEMALARI!A476,'[1]SALON PROGRAMI'!$D$8:$D$11,2,FALSE)," "))</f>
        <v xml:space="preserve"> </v>
      </c>
      <c r="M476" s="45" t="str">
        <f>IF(ISNA('[1]SALON PROGRAMI'!$E$8)," ",IF('[1]SALON PROGRAMI'!$E$8=CAPITOLSPECTRUMSİNEMALARI!A476,HLOOKUP(CAPITOLSPECTRUMSİNEMALARI!A476,'[1]SALON PROGRAMI'!$E$8:$E$11,2,FALSE)," "))</f>
        <v xml:space="preserve"> </v>
      </c>
      <c r="N476" s="45" t="str">
        <f>IF(ISNA('[1]SALON PROGRAMI'!$F$8)," ",IF('[1]SALON PROGRAMI'!$F$8=CAPITOLSPECTRUMSİNEMALARI!A476,HLOOKUP(CAPITOLSPECTRUMSİNEMALARI!A476,'[1]SALON PROGRAMI'!$F$8:$F$11,2,FALSE)," "))</f>
        <v xml:space="preserve"> </v>
      </c>
      <c r="O476" s="45" t="str">
        <f>IF(ISNA('[1]SALON PROGRAMI'!$G$8)," ",IF('[1]SALON PROGRAMI'!$G$8=CAPITOLSPECTRUMSİNEMALARI!A476,HLOOKUP(CAPITOLSPECTRUMSİNEMALARI!A476,'[1]SALON PROGRAMI'!$G$8:$G$11,2,FALSE)," "))</f>
        <v xml:space="preserve"> </v>
      </c>
      <c r="P476" s="45" t="str">
        <f>IF(ISNA('[1]SALON PROGRAMI'!$H$8)," ",IF('[1]SALON PROGRAMI'!$H$8=CAPITOLSPECTRUMSİNEMALARI!A476,HLOOKUP(CAPITOLSPECTRUMSİNEMALARI!A476,'[1]SALON PROGRAMI'!$H$8:$H$11,2,FALSE)," "))</f>
        <v xml:space="preserve"> </v>
      </c>
      <c r="Q476" s="45" t="str">
        <f>IF(ISNA('[1]SALON PROGRAMI'!$I$8)," ",IF('[1]SALON PROGRAMI'!$I$8=CAPITOLSPECTRUMSİNEMALARI!A476,HLOOKUP(CAPITOLSPECTRUMSİNEMALARI!A476,'[1]SALON PROGRAMI'!$I$8:$I$11,2,FALSE)," "))</f>
        <v xml:space="preserve"> </v>
      </c>
      <c r="R476" s="45" t="str">
        <f>IF(ISNA('[1]SALON PROGRAMI'!$J$8)," ",IF('[1]SALON PROGRAMI'!$J$8=CAPITOLSPECTRUMSİNEMALARI!A476,HLOOKUP(CAPITOLSPECTRUMSİNEMALARI!A476,'[1]SALON PROGRAMI'!$J$8:$J$11,2,FALSE)," "))</f>
        <v xml:space="preserve"> </v>
      </c>
      <c r="S476" s="46" t="str">
        <f>IF(ISNA('[1]SALON PROGRAMI'!$C$12)," ",IF('[1]SALON PROGRAMI'!$C$12=CAPITOLSPECTRUMSİNEMALARI!A476,HLOOKUP(CAPITOLSPECTRUMSİNEMALARI!A476,'[1]SALON PROGRAMI'!$C$12:$C$15,2,FALSE)," "))</f>
        <v xml:space="preserve"> </v>
      </c>
      <c r="T476" s="46" t="str">
        <f>IF(ISNA('[1]SALON PROGRAMI'!$D$12)," ",IF('[1]SALON PROGRAMI'!$D$12=CAPITOLSPECTRUMSİNEMALARI!A476,HLOOKUP(CAPITOLSPECTRUMSİNEMALARI!A476,'[1]SALON PROGRAMI'!$D$12:$D$15,2,FALSE)," "))</f>
        <v xml:space="preserve"> </v>
      </c>
      <c r="U476" s="46" t="str">
        <f>IF(ISNA('[1]SALON PROGRAMI'!$E$12)," ",IF('[1]SALON PROGRAMI'!$E$12=CAPITOLSPECTRUMSİNEMALARI!A476,HLOOKUP(CAPITOLSPECTRUMSİNEMALARI!A476,'[1]SALON PROGRAMI'!$E$12:$E$15,2,FALSE)," "))</f>
        <v xml:space="preserve"> </v>
      </c>
      <c r="V476" s="46" t="str">
        <f>IF(ISNA('[1]SALON PROGRAMI'!$F$12)," ",IF('[1]SALON PROGRAMI'!$F$12=CAPITOLSPECTRUMSİNEMALARI!A476,HLOOKUP(CAPITOLSPECTRUMSİNEMALARI!A476,'[1]SALON PROGRAMI'!$F$12:$F$15,2,FALSE)," "))</f>
        <v xml:space="preserve"> </v>
      </c>
      <c r="W476" s="46" t="str">
        <f>IF(ISNA('[1]SALON PROGRAMI'!$G$12)," ",IF('[1]SALON PROGRAMI'!$G$12=CAPITOLSPECTRUMSİNEMALARI!A476,HLOOKUP(CAPITOLSPECTRUMSİNEMALARI!A476,'[1]SALON PROGRAMI'!$G$12:$G$15,2,FALSE)," "))</f>
        <v xml:space="preserve"> </v>
      </c>
      <c r="X476" s="46" t="str">
        <f>IF(ISNA('[1]SALON PROGRAMI'!$H$12)," ",IF('[1]SALON PROGRAMI'!$H$12=CAPITOLSPECTRUMSİNEMALARI!A476,HLOOKUP(CAPITOLSPECTRUMSİNEMALARI!A476,'[1]SALON PROGRAMI'!$H$12:$H$15,2,FALSE)," "))</f>
        <v xml:space="preserve"> </v>
      </c>
      <c r="Y476" s="46" t="str">
        <f>IF(ISNA('[1]SALON PROGRAMI'!$I$12)," ",IF('[1]SALON PROGRAMI'!$I$12=CAPITOLSPECTRUMSİNEMALARI!A476,HLOOKUP(CAPITOLSPECTRUMSİNEMALARI!A476,'[1]SALON PROGRAMI'!$I$12:$I$15,2,FALSE)," "))</f>
        <v xml:space="preserve"> </v>
      </c>
      <c r="Z476" s="46" t="str">
        <f>IF(ISNA('[1]SALON PROGRAMI'!$J$12)," ",IF('[1]SALON PROGRAMI'!$J$12=CAPITOLSPECTRUMSİNEMALARI!A476,HLOOKUP(CAPITOLSPECTRUMSİNEMALARI!A476,'[1]SALON PROGRAMI'!$J$12:$J$15,2,FALSE)," "))</f>
        <v xml:space="preserve"> </v>
      </c>
      <c r="AA476" s="47" t="str">
        <f>IF(ISNA('[1]SALON PROGRAMI'!$C$16)," ",IF('[1]SALON PROGRAMI'!$C$16=CAPITOLSPECTRUMSİNEMALARI!A476,HLOOKUP(CAPITOLSPECTRUMSİNEMALARI!A476,'[1]SALON PROGRAMI'!$C$16:$C$19,2,FALSE)," "))</f>
        <v xml:space="preserve"> </v>
      </c>
      <c r="AB476" s="47" t="str">
        <f>IF(ISNA('[1]SALON PROGRAMI'!$D$16)," ",IF('[1]SALON PROGRAMI'!$D$16=CAPITOLSPECTRUMSİNEMALARI!A476,HLOOKUP(CAPITOLSPECTRUMSİNEMALARI!A476,'[1]SALON PROGRAMI'!$D$16:$D$19,2,FALSE)," "))</f>
        <v xml:space="preserve"> </v>
      </c>
      <c r="AC476" s="47" t="str">
        <f>IF(ISNA('[1]SALON PROGRAMI'!$E$16)," ",IF('[1]SALON PROGRAMI'!$E$16=CAPITOLSPECTRUMSİNEMALARI!A476,HLOOKUP(CAPITOLSPECTRUMSİNEMALARI!A476,'[1]SALON PROGRAMI'!$E$16:$E$19,2,FALSE)," "))</f>
        <v xml:space="preserve"> </v>
      </c>
      <c r="AD476" s="47" t="str">
        <f>IF(ISNA('[1]SALON PROGRAMI'!$F$16)," ",IF('[1]SALON PROGRAMI'!$F$16=CAPITOLSPECTRUMSİNEMALARI!A476,HLOOKUP(CAPITOLSPECTRUMSİNEMALARI!A476,'[1]SALON PROGRAMI'!$F$16:$F$19,2,FALSE)," "))</f>
        <v xml:space="preserve"> </v>
      </c>
      <c r="AE476" s="47" t="str">
        <f>IF(ISNA('[1]SALON PROGRAMI'!$G$16)," ",IF('[1]SALON PROGRAMI'!$G$16=CAPITOLSPECTRUMSİNEMALARI!A476,HLOOKUP(CAPITOLSPECTRUMSİNEMALARI!A476,'[1]SALON PROGRAMI'!$G$16:$G$19,2,FALSE)," "))</f>
        <v xml:space="preserve"> </v>
      </c>
      <c r="AF476" s="47" t="str">
        <f>IF(ISNA('[1]SALON PROGRAMI'!$H$16)," ",IF('[1]SALON PROGRAMI'!$H$16=CAPITOLSPECTRUMSİNEMALARI!A476,HLOOKUP(CAPITOLSPECTRUMSİNEMALARI!A476,'[1]SALON PROGRAMI'!$H$16:$H$19,2,FALSE)," "))</f>
        <v xml:space="preserve"> </v>
      </c>
      <c r="AG476" s="47" t="str">
        <f>IF(ISNA('[1]SALON PROGRAMI'!$I$16)," ",IF('[1]SALON PROGRAMI'!$I$16=CAPITOLSPECTRUMSİNEMALARI!A476,HLOOKUP(CAPITOLSPECTRUMSİNEMALARI!A476,'[1]SALON PROGRAMI'!$I$16:$I$19,2,FALSE)," "))</f>
        <v xml:space="preserve"> </v>
      </c>
      <c r="AH476" s="47" t="str">
        <f>IF(ISNA('[1]SALON PROGRAMI'!$J$16)," ",IF('[1]SALON PROGRAMI'!$J$16=CAPITOLSPECTRUMSİNEMALARI!A476,HLOOKUP(CAPITOLSPECTRUMSİNEMALARI!A476,'[1]SALON PROGRAMI'!$J$16:$J$19,2,FALSE)," "))</f>
        <v xml:space="preserve"> </v>
      </c>
      <c r="AI476" s="45" t="str">
        <f>IF(ISNA('[1]SALON PROGRAMI'!$C$20)," ",IF('[1]SALON PROGRAMI'!$C$20=CAPITOLSPECTRUMSİNEMALARI!A476,HLOOKUP(CAPITOLSPECTRUMSİNEMALARI!A476,'[1]SALON PROGRAMI'!$C$20:$C$23,2,FALSE)," "))</f>
        <v xml:space="preserve"> </v>
      </c>
      <c r="AJ476" s="45" t="str">
        <f>IF(ISNA('[1]SALON PROGRAMI'!$D$20)," ",IF('[1]SALON PROGRAMI'!$D$20=CAPITOLSPECTRUMSİNEMALARI!A476,HLOOKUP(CAPITOLSPECTRUMSİNEMALARI!A476,'[1]SALON PROGRAMI'!$D$20:$D$23,2,FALSE)," "))</f>
        <v xml:space="preserve"> </v>
      </c>
      <c r="AK476" s="45" t="str">
        <f>IF(ISNA('[1]SALON PROGRAMI'!$E$20)," ",IF('[1]SALON PROGRAMI'!$E$20=CAPITOLSPECTRUMSİNEMALARI!A476,HLOOKUP(CAPITOLSPECTRUMSİNEMALARI!A476,'[1]SALON PROGRAMI'!$E$20:$E$23,2,FALSE)," "))</f>
        <v xml:space="preserve"> </v>
      </c>
      <c r="AL476" s="45" t="str">
        <f>IF(ISNA('[1]SALON PROGRAMI'!$F$20)," ",IF('[1]SALON PROGRAMI'!$F$20=CAPITOLSPECTRUMSİNEMALARI!A476,HLOOKUP(CAPITOLSPECTRUMSİNEMALARI!A476,'[1]SALON PROGRAMI'!$F$20:$F$23,2,FALSE)," "))</f>
        <v xml:space="preserve"> </v>
      </c>
      <c r="AM476" s="45" t="str">
        <f>IF(ISNA('[1]SALON PROGRAMI'!$G$20)," ",IF('[1]SALON PROGRAMI'!$G$20=CAPITOLSPECTRUMSİNEMALARI!A476,HLOOKUP(CAPITOLSPECTRUMSİNEMALARI!A476,'[1]SALON PROGRAMI'!$G$20:$G$23,2,FALSE)," "))</f>
        <v xml:space="preserve"> </v>
      </c>
      <c r="AN476" s="45" t="str">
        <f>IF(ISNA('[1]SALON PROGRAMI'!$H$20)," ",IF('[1]SALON PROGRAMI'!$H$20=CAPITOLSPECTRUMSİNEMALARI!A476,HLOOKUP(CAPITOLSPECTRUMSİNEMALARI!A476,'[1]SALON PROGRAMI'!$H$20:$H$23,2,FALSE)," "))</f>
        <v xml:space="preserve"> </v>
      </c>
      <c r="AO476" s="45" t="str">
        <f>IF(ISNA('[1]SALON PROGRAMI'!$I$20)," ",IF('[1]SALON PROGRAMI'!$I$20=CAPITOLSPECTRUMSİNEMALARI!A476,HLOOKUP(CAPITOLSPECTRUMSİNEMALARI!A476,'[1]SALON PROGRAMI'!$I$20:$I$23,2,FALSE)," "))</f>
        <v xml:space="preserve"> </v>
      </c>
      <c r="AP476" s="45" t="str">
        <f>IF(ISNA('[1]SALON PROGRAMI'!$J$20)," ",IF('[1]SALON PROGRAMI'!$J$20=CAPITOLSPECTRUMSİNEMALARI!A476,HLOOKUP(CAPITOLSPECTRUMSİNEMALARI!A476,'[1]SALON PROGRAMI'!$J$20:$J$23,2,FALSE)," "))</f>
        <v xml:space="preserve"> </v>
      </c>
      <c r="AQ476" s="44" t="str">
        <f>IF(ISNA('[1]SALON PROGRAMI'!$C$24)," ",IF('[1]SALON PROGRAMI'!$C$24=CAPITOLSPECTRUMSİNEMALARI!A476,HLOOKUP(CAPITOLSPECTRUMSİNEMALARI!A476,'[1]SALON PROGRAMI'!$C$24:$C$27,2,FALSE)," "))</f>
        <v xml:space="preserve"> </v>
      </c>
      <c r="AR476" s="44">
        <f>IF(ISNA('[1]SALON PROGRAMI'!$D$24)," ",IF('[1]SALON PROGRAMI'!$D$24=CAPITOLSPECTRUMSİNEMALARI!A476,HLOOKUP(CAPITOLSPECTRUMSİNEMALARI!A476,'[1]SALON PROGRAMI'!$D$24:$D$27,2,FALSE)," "))</f>
        <v>0.51041666666666663</v>
      </c>
      <c r="AS476" s="44">
        <f>IF(ISNA('[1]SALON PROGRAMI'!$E$24)," ",IF('[1]SALON PROGRAMI'!$E$24=CAPITOLSPECTRUMSİNEMALARI!A476,HLOOKUP(CAPITOLSPECTRUMSİNEMALARI!A476,'[1]SALON PROGRAMI'!$E$24:$E$27,2,FALSE)," "))</f>
        <v>0.60416666666666663</v>
      </c>
      <c r="AT476" s="44">
        <f>IF(ISNA('[1]SALON PROGRAMI'!$F$24)," ",IF('[1]SALON PROGRAMI'!$F$24=CAPITOLSPECTRUMSİNEMALARI!A476,HLOOKUP(CAPITOLSPECTRUMSİNEMALARI!A476,'[1]SALON PROGRAMI'!$F$24:$F$27,2,FALSE)," "))</f>
        <v>0.6875</v>
      </c>
      <c r="AU476" s="44">
        <f>IF(ISNA('[1]SALON PROGRAMI'!$G$24)," ",IF('[1]SALON PROGRAMI'!$G$24=CAPITOLSPECTRUMSİNEMALARI!A476,HLOOKUP(CAPITOLSPECTRUMSİNEMALARI!A476,'[1]SALON PROGRAMI'!$G$24:$G$27,2,FALSE)," "))</f>
        <v>0.78125</v>
      </c>
      <c r="AV476" s="44" t="str">
        <f>IF(ISNA('[1]SALON PROGRAMI'!$H$24)," ",IF('[1]SALON PROGRAMI'!$H$24=CAPITOLSPECTRUMSİNEMALARI!A476,HLOOKUP(CAPITOLSPECTRUMSİNEMALARI!A476,'[1]SALON PROGRAMI'!$H$24:$H$27,2,FALSE)," "))</f>
        <v xml:space="preserve"> </v>
      </c>
      <c r="AW476" s="44" t="str">
        <f>IF(ISNA('[1]SALON PROGRAMI'!$I$24)," ",IF('[1]SALON PROGRAMI'!$I$24=CAPITOLSPECTRUMSİNEMALARI!A476,HLOOKUP(CAPITOLSPECTRUMSİNEMALARI!A476,'[1]SALON PROGRAMI'!$I$24:$I$27,2,FALSE)," "))</f>
        <v xml:space="preserve"> </v>
      </c>
      <c r="AX476" s="44" t="str">
        <f>IF(ISNA('[1]SALON PROGRAMI'!$J$24)," ",IF('[1]SALON PROGRAMI'!$J$24=CAPITOLSPECTRUMSİNEMALARI!A476,HLOOKUP(CAPITOLSPECTRUMSİNEMALARI!A476,'[1]SALON PROGRAMI'!$J$24:$J$27,2,FALSE)," "))</f>
        <v xml:space="preserve"> </v>
      </c>
      <c r="AY476" s="46">
        <f>IF(ISNA('[1]SALON PROGRAMI'!$C$28)," ",IF('[1]SALON PROGRAMI'!$C$28=CAPITOLSPECTRUMSİNEMALARI!A476,HLOOKUP(CAPITOLSPECTRUMSİNEMALARI!A476,'[1]SALON PROGRAMI'!$C$28:$C$31,2,FALSE)," "))</f>
        <v>0.45833333333333331</v>
      </c>
      <c r="AZ476" s="46" t="str">
        <f>IF(ISNA('[1]SALON PROGRAMI'!$D$28)," ",IF('[1]SALON PROGRAMI'!$D$28=CAPITOLSPECTRUMSİNEMALARI!A476,HLOOKUP(CAPITOLSPECTRUMSİNEMALARI!A476,'[1]SALON PROGRAMI'!$D$28:$D$31,2,FALSE)," "))</f>
        <v xml:space="preserve"> </v>
      </c>
      <c r="BA476" s="46" t="str">
        <f>IF(ISNA('[1]SALON PROGRAMI'!$E$28)," ",IF('[1]SALON PROGRAMI'!$E$28=CAPITOLSPECTRUMSİNEMALARI!A476,HLOOKUP(CAPITOLSPECTRUMSİNEMALARI!A476,'[1]SALON PROGRAMI'!$E$28:$E$31,2,FALSE)," "))</f>
        <v xml:space="preserve"> </v>
      </c>
      <c r="BB476" s="46" t="str">
        <f>IF(ISNA('[1]SALON PROGRAMI'!$F$28)," ",IF('[1]SALON PROGRAMI'!$F$28=CAPITOLSPECTRUMSİNEMALARI!A476,HLOOKUP(CAPITOLSPECTRUMSİNEMALARI!A476,'[1]SALON PROGRAMI'!$F$28:$F$31,2,FALSE)," "))</f>
        <v xml:space="preserve"> </v>
      </c>
      <c r="BC476" s="46" t="str">
        <f>IF(ISNA('[1]SALON PROGRAMI'!$G$28)," ",IF('[1]SALON PROGRAMI'!$G$28=CAPITOLSPECTRUMSİNEMALARI!A476,HLOOKUP(CAPITOLSPECTRUMSİNEMALARI!A476,'[1]SALON PROGRAMI'!$G$28:$G$31,2,FALSE)," "))</f>
        <v xml:space="preserve"> </v>
      </c>
      <c r="BD476" s="46" t="str">
        <f>IF(ISNA('[1]SALON PROGRAMI'!$H$28)," ",IF('[1]SALON PROGRAMI'!$H$28=CAPITOLSPECTRUMSİNEMALARI!A476,HLOOKUP(CAPITOLSPECTRUMSİNEMALARI!A476,'[1]SALON PROGRAMI'!$H$28:$H$31,2,FALSE)," "))</f>
        <v xml:space="preserve"> </v>
      </c>
      <c r="BE476" s="46" t="str">
        <f>IF(ISNA('[1]SALON PROGRAMI'!$I$28)," ",IF('[1]SALON PROGRAMI'!$I$28=CAPITOLSPECTRUMSİNEMALARI!A476,HLOOKUP(CAPITOLSPECTRUMSİNEMALARI!A476,'[1]SALON PROGRAMI'!$I$28:$I$31,2,FALSE)," "))</f>
        <v xml:space="preserve"> </v>
      </c>
      <c r="BF476" s="46" t="str">
        <f>IF(ISNA('[1]SALON PROGRAMI'!$J$28)," ",IF('[1]SALON PROGRAMI'!$J$28=CAPITOLSPECTRUMSİNEMALARI!A476,HLOOKUP(CAPITOLSPECTRUMSİNEMALARI!A476,'[1]SALON PROGRAMI'!$J$28:$J$31,2,FALSE)," "))</f>
        <v xml:space="preserve"> </v>
      </c>
      <c r="BG476" s="47" t="str">
        <f>IF(ISNA('[1]SALON PROGRAMI'!$C$32)," ",IF('[1]SALON PROGRAMI'!$C$32=CAPITOLSPECTRUMSİNEMALARI!A476,HLOOKUP(CAPITOLSPECTRUMSİNEMALARI!A476,'[1]SALON PROGRAMI'!$C$32:$C$35,2,FALSE)," "))</f>
        <v xml:space="preserve"> </v>
      </c>
      <c r="BH476" s="47" t="str">
        <f>IF(ISNA('[1]SALON PROGRAMI'!$D$32)," ",IF('[1]SALON PROGRAMI'!$D$32=CAPITOLSPECTRUMSİNEMALARI!A476,HLOOKUP(CAPITOLSPECTRUMSİNEMALARI!A476,'[1]SALON PROGRAMI'!$D$32:$D$35,2,FALSE)," "))</f>
        <v xml:space="preserve"> </v>
      </c>
      <c r="BI476" s="47" t="str">
        <f>IF(ISNA('[1]SALON PROGRAMI'!$E$32)," ",IF('[1]SALON PROGRAMI'!$E$32=CAPITOLSPECTRUMSİNEMALARI!A476,HLOOKUP(CAPITOLSPECTRUMSİNEMALARI!A476,'[1]SALON PROGRAMI'!$E$32:$E$35,2,FALSE)," "))</f>
        <v xml:space="preserve"> </v>
      </c>
      <c r="BJ476" s="47" t="str">
        <f>IF(ISNA('[1]SALON PROGRAMI'!$F$32)," ",IF('[1]SALON PROGRAMI'!$F$32=CAPITOLSPECTRUMSİNEMALARI!A476,HLOOKUP(CAPITOLSPECTRUMSİNEMALARI!A476,'[1]SALON PROGRAMI'!$F$32:$F$35,2,FALSE)," "))</f>
        <v xml:space="preserve"> </v>
      </c>
      <c r="BK476" s="47" t="str">
        <f>IF(ISNA('[1]SALON PROGRAMI'!$G$32)," ",IF('[1]SALON PROGRAMI'!$G$32=CAPITOLSPECTRUMSİNEMALARI!A476,HLOOKUP(CAPITOLSPECTRUMSİNEMALARI!A476,'[1]SALON PROGRAMI'!$G$32:$G$35,2,FALSE)," "))</f>
        <v xml:space="preserve"> </v>
      </c>
      <c r="BL476" s="47" t="str">
        <f>IF(ISNA('[1]SALON PROGRAMI'!$H$32)," ",IF('[1]SALON PROGRAMI'!$H$32=CAPITOLSPECTRUMSİNEMALARI!A476,HLOOKUP(CAPITOLSPECTRUMSİNEMALARI!A476,'[1]SALON PROGRAMI'!$H$32:$H$35,2,FALSE)," "))</f>
        <v xml:space="preserve"> </v>
      </c>
      <c r="BM476" s="47" t="str">
        <f>IF(ISNA('[1]SALON PROGRAMI'!$I$32)," ",IF('[1]SALON PROGRAMI'!$I$32=CAPITOLSPECTRUMSİNEMALARI!A476,HLOOKUP(CAPITOLSPECTRUMSİNEMALARI!A476,'[1]SALON PROGRAMI'!$I$32:$I$35,2,FALSE)," "))</f>
        <v xml:space="preserve"> </v>
      </c>
      <c r="BN476" s="47" t="str">
        <f>IF(ISNA('[1]SALON PROGRAMI'!$J$32)," ",IF('[1]SALON PROGRAMI'!$J$32=CAPITOLSPECTRUMSİNEMALARI!A476,HLOOKUP(CAPITOLSPECTRUMSİNEMALARI!A476,'[1]SALON PROGRAMI'!$J$32:$J$35,2,FALSE)," "))</f>
        <v xml:space="preserve"> </v>
      </c>
      <c r="BO476" s="45" t="str">
        <f>IF(ISNA('[1]SALON PROGRAMI'!$C$36)," ",IF('[1]SALON PROGRAMI'!$C$36=CAPITOLSPECTRUMSİNEMALARI!A476,HLOOKUP(CAPITOLSPECTRUMSİNEMALARI!A476,'[1]SALON PROGRAMI'!$C$36:$C$39,2,FALSE)," "))</f>
        <v xml:space="preserve"> </v>
      </c>
      <c r="BP476" s="45" t="str">
        <f>IF(ISNA('[1]SALON PROGRAMI'!$D$36)," ",IF('[1]SALON PROGRAMI'!$D$36=CAPITOLSPECTRUMSİNEMALARI!A476,HLOOKUP(CAPITOLSPECTRUMSİNEMALARI!A476,'[1]SALON PROGRAMI'!$D$36:$D$39,2,FALSE)," "))</f>
        <v xml:space="preserve"> </v>
      </c>
      <c r="BQ476" s="45" t="str">
        <f>IF(ISNA('[1]SALON PROGRAMI'!$E$36)," ",IF('[1]SALON PROGRAMI'!$E$36=CAPITOLSPECTRUMSİNEMALARI!A476,HLOOKUP(CAPITOLSPECTRUMSİNEMALARI!A476,'[1]SALON PROGRAMI'!$E$36:$E$39,2,FALSE)," "))</f>
        <v xml:space="preserve"> </v>
      </c>
      <c r="BR476" s="45" t="str">
        <f>IF(ISNA('[1]SALON PROGRAMI'!$F$36)," ",IF('[1]SALON PROGRAMI'!$F$36=CAPITOLSPECTRUMSİNEMALARI!A476,HLOOKUP(CAPITOLSPECTRUMSİNEMALARI!A476,'[1]SALON PROGRAMI'!$F$36:$F$39,2,FALSE)," "))</f>
        <v xml:space="preserve"> </v>
      </c>
      <c r="BS476" s="45" t="str">
        <f>IF(ISNA('[1]SALON PROGRAMI'!$G$36)," ",IF('[1]SALON PROGRAMI'!$G$36=CAPITOLSPECTRUMSİNEMALARI!A476,HLOOKUP(CAPITOLSPECTRUMSİNEMALARI!A476,'[1]SALON PROGRAMI'!$G$36:$G$39,2,FALSE)," "))</f>
        <v xml:space="preserve"> </v>
      </c>
      <c r="BT476" s="45" t="str">
        <f>IF(ISNA('[1]SALON PROGRAMI'!$H$36)," ",IF('[1]SALON PROGRAMI'!$H$36=CAPITOLSPECTRUMSİNEMALARI!A476,HLOOKUP(CAPITOLSPECTRUMSİNEMALARI!A476,'[1]SALON PROGRAMI'!$H$36:$H$39,2,FALSE)," "))</f>
        <v xml:space="preserve"> </v>
      </c>
      <c r="BU476" s="45" t="str">
        <f>IF(ISNA('[1]SALON PROGRAMI'!$I$36)," ",IF('[1]SALON PROGRAMI'!$I$36=CAPITOLSPECTRUMSİNEMALARI!A476,HLOOKUP(CAPITOLSPECTRUMSİNEMALARI!A476,'[1]SALON PROGRAMI'!$I$36:$I$39,2,FALSE)," "))</f>
        <v xml:space="preserve"> </v>
      </c>
      <c r="BV476" s="45" t="str">
        <f>IF(ISNA('[1]SALON PROGRAMI'!$J$36)," ",IF('[1]SALON PROGRAMI'!$J$36=CAPITOLSPECTRUMSİNEMALARI!A476,HLOOKUP(CAPITOLSPECTRUMSİNEMALARI!A476,'[1]SALON PROGRAMI'!$J$36:$J$39,2,FALSE)," "))</f>
        <v xml:space="preserve"> </v>
      </c>
      <c r="BW476" s="44" t="str">
        <f>IF(ISNA('[1]SALON PROGRAMI'!$C$40)," ",IF('[1]SALON PROGRAMI'!$C$40=CAPITOLSPECTRUMSİNEMALARI!A476,HLOOKUP(CAPITOLSPECTRUMSİNEMALARI!A476,'[1]SALON PROGRAMI'!$C$40:$C$43,2,FALSE)," "))</f>
        <v xml:space="preserve"> </v>
      </c>
      <c r="BX476" s="44" t="str">
        <f>IF(ISNA('[1]SALON PROGRAMI'!$D$40)," ",IF('[1]SALON PROGRAMI'!$D$40=CAPITOLSPECTRUMSİNEMALARI!A476,HLOOKUP(CAPITOLSPECTRUMSİNEMALARI!A476,'[1]SALON PROGRAMI'!$D$40:$D$43,2,FALSE)," "))</f>
        <v xml:space="preserve"> </v>
      </c>
      <c r="BY476" s="44" t="str">
        <f>IF(ISNA('[1]SALON PROGRAMI'!$E$40)," ",IF('[1]SALON PROGRAMI'!$E$40=CAPITOLSPECTRUMSİNEMALARI!A476,HLOOKUP(CAPITOLSPECTRUMSİNEMALARI!A476,'[1]SALON PROGRAMI'!$E$40:$E$43,2,FALSE)," "))</f>
        <v xml:space="preserve"> </v>
      </c>
      <c r="BZ476" s="44" t="str">
        <f>IF(ISNA('[1]SALON PROGRAMI'!$F$40)," ",IF('[1]SALON PROGRAMI'!$F$40=CAPITOLSPECTRUMSİNEMALARI!A476,HLOOKUP(CAPITOLSPECTRUMSİNEMALARI!A476,'[1]SALON PROGRAMI'!$F$40:$F$43,2,FALSE)," "))</f>
        <v xml:space="preserve"> </v>
      </c>
      <c r="CA476" s="44" t="str">
        <f>IF(ISNA('[1]SALON PROGRAMI'!$G$40)," ",IF('[1]SALON PROGRAMI'!$G$40=CAPITOLSPECTRUMSİNEMALARI!A476,HLOOKUP(CAPITOLSPECTRUMSİNEMALARI!A476,'[1]SALON PROGRAMI'!$G$40:$G$43,2,FALSE)," "))</f>
        <v xml:space="preserve"> </v>
      </c>
      <c r="CB476" s="44" t="str">
        <f>IF(ISNA('[1]SALON PROGRAMI'!$H$40)," ",IF('[1]SALON PROGRAMI'!$H$40=CAPITOLSPECTRUMSİNEMALARI!A476,HLOOKUP(CAPITOLSPECTRUMSİNEMALARI!A476,'[1]SALON PROGRAMI'!$H$40:$H$43,2,FALSE)," "))</f>
        <v xml:space="preserve"> </v>
      </c>
      <c r="CC476" s="44" t="str">
        <f>IF(ISNA('[1]SALON PROGRAMI'!$I$40)," ",IF('[1]SALON PROGRAMI'!$I$40=CAPITOLSPECTRUMSİNEMALARI!A476,HLOOKUP(CAPITOLSPECTRUMSİNEMALARI!A476,'[1]SALON PROGRAMI'!$I$40:$I$43,2,FALSE)," "))</f>
        <v xml:space="preserve"> </v>
      </c>
      <c r="CD476" s="44" t="str">
        <f>IF(ISNA('[1]SALON PROGRAMI'!$J$40)," ",IF('[1]SALON PROGRAMI'!$J$40=CAPITOLSPECTRUMSİNEMALARI!A476,HLOOKUP(CAPITOLSPECTRUMSİNEMALARI!A476,'[1]SALON PROGRAMI'!$J$40:$J$43,2,FALSE)," "))</f>
        <v xml:space="preserve"> </v>
      </c>
      <c r="CE476" s="46" t="str">
        <f>IF(ISNA('[1]SALON PROGRAMI'!$C$44)," ",IF('[1]SALON PROGRAMI'!$C$44=CAPITOLSPECTRUMSİNEMALARI!A476,HLOOKUP(CAPITOLSPECTRUMSİNEMALARI!A476,'[1]SALON PROGRAMI'!$C$44:$C$47,2,FALSE)," "))</f>
        <v xml:space="preserve"> </v>
      </c>
      <c r="CF476" s="46" t="str">
        <f>IF(ISNA('[1]SALON PROGRAMI'!$D$44)," ",IF('[1]SALON PROGRAMI'!$D$44=CAPITOLSPECTRUMSİNEMALARI!A476,HLOOKUP(CAPITOLSPECTRUMSİNEMALARI!A476,'[1]SALON PROGRAMI'!$D$44:$D$47,2,FALSE)," "))</f>
        <v xml:space="preserve"> </v>
      </c>
      <c r="CG476" s="46" t="str">
        <f>IF(ISNA('[1]SALON PROGRAMI'!$E$44)," ",IF('[1]SALON PROGRAMI'!$E$44=CAPITOLSPECTRUMSİNEMALARI!A476,HLOOKUP(CAPITOLSPECTRUMSİNEMALARI!A476,'[1]SALON PROGRAMI'!$E$44:$E$47,2,FALSE)," "))</f>
        <v xml:space="preserve"> </v>
      </c>
      <c r="CH476" s="46" t="str">
        <f>IF(ISNA('[1]SALON PROGRAMI'!$F$44)," ",IF('[1]SALON PROGRAMI'!$F$44=CAPITOLSPECTRUMSİNEMALARI!A476,HLOOKUP(CAPITOLSPECTRUMSİNEMALARI!A476,'[1]SALON PROGRAMI'!$F$44:$F$47,2,FALSE)," "))</f>
        <v xml:space="preserve"> </v>
      </c>
      <c r="CI476" s="46" t="str">
        <f>IF(ISNA('[1]SALON PROGRAMI'!$G$44)," ",IF('[1]SALON PROGRAMI'!$G$44=CAPITOLSPECTRUMSİNEMALARI!A476,HLOOKUP(CAPITOLSPECTRUMSİNEMALARI!A476,'[1]SALON PROGRAMI'!$G$44:$G$47,2,FALSE)," "))</f>
        <v xml:space="preserve"> </v>
      </c>
      <c r="CJ476" s="46" t="str">
        <f>IF(ISNA('[1]SALON PROGRAMI'!$H$44)," ",IF('[1]SALON PROGRAMI'!$H$44=CAPITOLSPECTRUMSİNEMALARI!A476,HLOOKUP(CAPITOLSPECTRUMSİNEMALARI!A476,'[1]SALON PROGRAMI'!$H$44:$H$47,2,FALSE)," "))</f>
        <v xml:space="preserve"> </v>
      </c>
      <c r="CK476" s="46" t="str">
        <f>IF(ISNA('[1]SALON PROGRAMI'!$I$44)," ",IF('[1]SALON PROGRAMI'!$I$44=CAPITOLSPECTRUMSİNEMALARI!A476,HLOOKUP(CAPITOLSPECTRUMSİNEMALARI!A476,'[1]SALON PROGRAMI'!$I$44:$I$47,2,FALSE)," "))</f>
        <v xml:space="preserve"> </v>
      </c>
      <c r="CL476" s="46" t="str">
        <f>IF(ISNA('[1]SALON PROGRAMI'!$J$44)," ",IF('[1]SALON PROGRAMI'!$J$44=CAPITOLSPECTRUMSİNEMALARI!A476,HLOOKUP(CAPITOLSPECTRUMSİNEMALARI!A476,'[1]SALON PROGRAMI'!$J$44:$J$47,2,FALSE)," "))</f>
        <v xml:space="preserve"> </v>
      </c>
      <c r="CM476" s="47" t="str">
        <f>IF(ISNA('[1]SALON PROGRAMI'!$C$48)," ",IF('[1]SALON PROGRAMI'!$C$48=CAPITOLSPECTRUMSİNEMALARI!A476,HLOOKUP(CAPITOLSPECTRUMSİNEMALARI!A476,'[1]SALON PROGRAMI'!$C$48:$C$51,2,FALSE)," "))</f>
        <v xml:space="preserve"> </v>
      </c>
      <c r="CN476" s="47" t="str">
        <f>IF(ISNA('[1]SALON PROGRAMI'!$D$48)," ",IF('[1]SALON PROGRAMI'!$D$48=CAPITOLSPECTRUMSİNEMALARI!A476,HLOOKUP(CAPITOLSPECTRUMSİNEMALARI!A476,'[1]SALON PROGRAMI'!$D$48:$D$51,2,FALSE)," "))</f>
        <v xml:space="preserve"> </v>
      </c>
      <c r="CO476" s="47" t="str">
        <f>IF(ISNA('[1]SALON PROGRAMI'!$E$48)," ",IF('[1]SALON PROGRAMI'!$E$48=CAPITOLSPECTRUMSİNEMALARI!A476,HLOOKUP(CAPITOLSPECTRUMSİNEMALARI!A476,'[1]SALON PROGRAMI'!$E$48:$E$51,2,FALSE)," "))</f>
        <v xml:space="preserve"> </v>
      </c>
      <c r="CP476" s="47" t="str">
        <f>IF(ISNA('[1]SALON PROGRAMI'!$F$48)," ",IF('[1]SALON PROGRAMI'!$F$48=CAPITOLSPECTRUMSİNEMALARI!A476,HLOOKUP(CAPITOLSPECTRUMSİNEMALARI!A476,'[1]SALON PROGRAMI'!$F$48:$F$51,2,FALSE)," "))</f>
        <v xml:space="preserve"> </v>
      </c>
      <c r="CQ476" s="47" t="str">
        <f>IF(ISNA('[1]SALON PROGRAMI'!$G$48)," ",IF('[1]SALON PROGRAMI'!$G$48=CAPITOLSPECTRUMSİNEMALARI!A476,HLOOKUP(CAPITOLSPECTRUMSİNEMALARI!A476,'[1]SALON PROGRAMI'!$G$48:$G$51,2,FALSE)," "))</f>
        <v xml:space="preserve"> </v>
      </c>
      <c r="CR476" s="47" t="str">
        <f>IF(ISNA('[1]SALON PROGRAMI'!$H$48)," ",IF('[1]SALON PROGRAMI'!$H$48=CAPITOLSPECTRUMSİNEMALARI!A476,HLOOKUP(CAPITOLSPECTRUMSİNEMALARI!A476,'[1]SALON PROGRAMI'!$H$48:$H$51,2,FALSE)," "))</f>
        <v xml:space="preserve"> </v>
      </c>
      <c r="CS476" s="47" t="str">
        <f>IF(ISNA('[1]SALON PROGRAMI'!$I$48)," ",IF('[1]SALON PROGRAMI'!$I$48=CAPITOLSPECTRUMSİNEMALARI!A476,HLOOKUP(CAPITOLSPECTRUMSİNEMALARI!A476,'[1]SALON PROGRAMI'!$I$48:$I$51,2,FALSE)," "))</f>
        <v xml:space="preserve"> </v>
      </c>
      <c r="CT476" s="47" t="str">
        <f>IF(ISNA('[1]SALON PROGRAMI'!$J$48)," ",IF('[1]SALON PROGRAMI'!$J$48=CAPITOLSPECTRUMSİNEMALARI!A476,HLOOKUP(CAPITOLSPECTRUMSİNEMALARI!A476,'[1]SALON PROGRAMI'!$J$48:$J$51,2,FALSE)," "))</f>
        <v xml:space="preserve"> </v>
      </c>
    </row>
    <row r="477" spans="1:98" x14ac:dyDescent="0.25">
      <c r="A477" s="42" t="str">
        <f t="shared" ref="A477:A483" si="7">IF(C17=0," ",C17)</f>
        <v xml:space="preserve"> </v>
      </c>
      <c r="B477" s="43"/>
      <c r="C477" s="44" t="str">
        <f>IF(ISNA('[1]SALON PROGRAMI'!$C$4)," ",IF('[1]SALON PROGRAMI'!$C$4=CAPITOLSPECTRUMSİNEMALARI!A477,HLOOKUP(CAPITOLSPECTRUMSİNEMALARI!A477,'[1]SALON PROGRAMI'!$C$4:$C$7,2,FALSE)," "))</f>
        <v xml:space="preserve"> </v>
      </c>
      <c r="D477" s="44" t="str">
        <f>IF(ISNA('[1]SALON PROGRAMI'!$D$4)," ",IF('[1]SALON PROGRAMI'!$D$4=CAPITOLSPECTRUMSİNEMALARI!A477,HLOOKUP(CAPITOLSPECTRUMSİNEMALARI!A477,'[1]SALON PROGRAMI'!$D$4:$D$7,2,FALSE)," "))</f>
        <v xml:space="preserve"> </v>
      </c>
      <c r="E477" s="44" t="str">
        <f>IF(ISNA('[1]SALON PROGRAMI'!$E$4)," ",IF('[1]SALON PROGRAMI'!$E$4=CAPITOLSPECTRUMSİNEMALARI!A477,HLOOKUP(CAPITOLSPECTRUMSİNEMALARI!A477,'[1]SALON PROGRAMI'!$E$4:$E$7,2,FALSE)," "))</f>
        <v xml:space="preserve"> </v>
      </c>
      <c r="F477" s="44" t="str">
        <f>IF(ISNA('[1]SALON PROGRAMI'!$F$4)," ",IF('[1]SALON PROGRAMI'!$F$4=CAPITOLSPECTRUMSİNEMALARI!A477,HLOOKUP(CAPITOLSPECTRUMSİNEMALARI!A477,'[1]SALON PROGRAMI'!$F$4:$F$7,2,FALSE)," "))</f>
        <v xml:space="preserve"> </v>
      </c>
      <c r="G477" s="44" t="str">
        <f>IF(ISNA('[1]SALON PROGRAMI'!$G$4)," ",IF('[1]SALON PROGRAMI'!$G$4=CAPITOLSPECTRUMSİNEMALARI!A477,HLOOKUP(CAPITOLSPECTRUMSİNEMALARI!A477,'[1]SALON PROGRAMI'!$G$4:$G$7,2,FALSE)," "))</f>
        <v xml:space="preserve"> </v>
      </c>
      <c r="H477" s="44" t="str">
        <f>IF(ISNA('[1]SALON PROGRAMI'!$H$4)," ",IF('[1]SALON PROGRAMI'!$H$4=CAPITOLSPECTRUMSİNEMALARI!A477,HLOOKUP(CAPITOLSPECTRUMSİNEMALARI!A477,'[1]SALON PROGRAMI'!$H$4:$H$7,2,FALSE)," "))</f>
        <v xml:space="preserve"> </v>
      </c>
      <c r="I477" s="44" t="str">
        <f>IF(ISNA('[1]SALON PROGRAMI'!$I$4)," ",IF('[1]SALON PROGRAMI'!$I$4=CAPITOLSPECTRUMSİNEMALARI!A477,HLOOKUP(CAPITOLSPECTRUMSİNEMALARI!A477,'[1]SALON PROGRAMI'!$I$4:$I$7,2,FALSE)," "))</f>
        <v xml:space="preserve"> </v>
      </c>
      <c r="J477" s="44" t="str">
        <f>IF(ISNA('[1]SALON PROGRAMI'!$J$4)," ",IF('[1]SALON PROGRAMI'!$J$4=CAPITOLSPECTRUMSİNEMALARI!A477,HLOOKUP(CAPITOLSPECTRUMSİNEMALARI!A477,'[1]SALON PROGRAMI'!$J$4:$J$7,2,FALSE)," "))</f>
        <v xml:space="preserve"> </v>
      </c>
      <c r="K477" s="45" t="str">
        <f>IF(ISNA('[1]SALON PROGRAMI'!$C$8)," ",IF('[1]SALON PROGRAMI'!$C$8=CAPITOLSPECTRUMSİNEMALARI!A477,HLOOKUP(CAPITOLSPECTRUMSİNEMALARI!A477,'[1]SALON PROGRAMI'!$C$8:$C$11,2,FALSE)," "))</f>
        <v xml:space="preserve"> </v>
      </c>
      <c r="L477" s="45" t="str">
        <f>IF(ISNA('[1]SALON PROGRAMI'!$D$8)," ",IF('[1]SALON PROGRAMI'!$D$8=CAPITOLSPECTRUMSİNEMALARI!A477,HLOOKUP(CAPITOLSPECTRUMSİNEMALARI!A477,'[1]SALON PROGRAMI'!$D$8:$D$11,2,FALSE)," "))</f>
        <v xml:space="preserve"> </v>
      </c>
      <c r="M477" s="45" t="str">
        <f>IF(ISNA('[1]SALON PROGRAMI'!$E$8)," ",IF('[1]SALON PROGRAMI'!$E$8=CAPITOLSPECTRUMSİNEMALARI!A477,HLOOKUP(CAPITOLSPECTRUMSİNEMALARI!A477,'[1]SALON PROGRAMI'!$E$8:$E$11,2,FALSE)," "))</f>
        <v xml:space="preserve"> </v>
      </c>
      <c r="N477" s="45" t="str">
        <f>IF(ISNA('[1]SALON PROGRAMI'!$F$8)," ",IF('[1]SALON PROGRAMI'!$F$8=CAPITOLSPECTRUMSİNEMALARI!A477,HLOOKUP(CAPITOLSPECTRUMSİNEMALARI!A477,'[1]SALON PROGRAMI'!$F$8:$F$11,2,FALSE)," "))</f>
        <v xml:space="preserve"> </v>
      </c>
      <c r="O477" s="45" t="str">
        <f>IF(ISNA('[1]SALON PROGRAMI'!$G$8)," ",IF('[1]SALON PROGRAMI'!$G$8=CAPITOLSPECTRUMSİNEMALARI!A477,HLOOKUP(CAPITOLSPECTRUMSİNEMALARI!A477,'[1]SALON PROGRAMI'!$G$8:$G$11,2,FALSE)," "))</f>
        <v xml:space="preserve"> </v>
      </c>
      <c r="P477" s="45" t="str">
        <f>IF(ISNA('[1]SALON PROGRAMI'!$H$8)," ",IF('[1]SALON PROGRAMI'!$H$8=CAPITOLSPECTRUMSİNEMALARI!A477,HLOOKUP(CAPITOLSPECTRUMSİNEMALARI!A477,'[1]SALON PROGRAMI'!$H$8:$H$11,2,FALSE)," "))</f>
        <v xml:space="preserve"> </v>
      </c>
      <c r="Q477" s="45" t="str">
        <f>IF(ISNA('[1]SALON PROGRAMI'!$I$8)," ",IF('[1]SALON PROGRAMI'!$I$8=CAPITOLSPECTRUMSİNEMALARI!A477,HLOOKUP(CAPITOLSPECTRUMSİNEMALARI!A477,'[1]SALON PROGRAMI'!$I$8:$I$11,2,FALSE)," "))</f>
        <v xml:space="preserve"> </v>
      </c>
      <c r="R477" s="45" t="str">
        <f>IF(ISNA('[1]SALON PROGRAMI'!$J$8)," ",IF('[1]SALON PROGRAMI'!$J$8=CAPITOLSPECTRUMSİNEMALARI!A477,HLOOKUP(CAPITOLSPECTRUMSİNEMALARI!A477,'[1]SALON PROGRAMI'!$J$8:$J$11,2,FALSE)," "))</f>
        <v xml:space="preserve"> </v>
      </c>
      <c r="S477" s="46" t="str">
        <f>IF(ISNA('[1]SALON PROGRAMI'!$C$12)," ",IF('[1]SALON PROGRAMI'!$C$12=CAPITOLSPECTRUMSİNEMALARI!A477,HLOOKUP(CAPITOLSPECTRUMSİNEMALARI!A477,'[1]SALON PROGRAMI'!$C$12:$C$15,2,FALSE)," "))</f>
        <v xml:space="preserve"> </v>
      </c>
      <c r="T477" s="46" t="str">
        <f>IF(ISNA('[1]SALON PROGRAMI'!$D$12)," ",IF('[1]SALON PROGRAMI'!$D$12=CAPITOLSPECTRUMSİNEMALARI!A477,HLOOKUP(CAPITOLSPECTRUMSİNEMALARI!A477,'[1]SALON PROGRAMI'!$D$12:$D$15,2,FALSE)," "))</f>
        <v xml:space="preserve"> </v>
      </c>
      <c r="U477" s="46" t="str">
        <f>IF(ISNA('[1]SALON PROGRAMI'!$E$12)," ",IF('[1]SALON PROGRAMI'!$E$12=CAPITOLSPECTRUMSİNEMALARI!A477,HLOOKUP(CAPITOLSPECTRUMSİNEMALARI!A477,'[1]SALON PROGRAMI'!$E$12:$E$15,2,FALSE)," "))</f>
        <v xml:space="preserve"> </v>
      </c>
      <c r="V477" s="46" t="str">
        <f>IF(ISNA('[1]SALON PROGRAMI'!$F$12)," ",IF('[1]SALON PROGRAMI'!$F$12=CAPITOLSPECTRUMSİNEMALARI!A477,HLOOKUP(CAPITOLSPECTRUMSİNEMALARI!A477,'[1]SALON PROGRAMI'!$F$12:$F$15,2,FALSE)," "))</f>
        <v xml:space="preserve"> </v>
      </c>
      <c r="W477" s="46" t="str">
        <f>IF(ISNA('[1]SALON PROGRAMI'!$G$12)," ",IF('[1]SALON PROGRAMI'!$G$12=CAPITOLSPECTRUMSİNEMALARI!A477,HLOOKUP(CAPITOLSPECTRUMSİNEMALARI!A477,'[1]SALON PROGRAMI'!$G$12:$G$15,2,FALSE)," "))</f>
        <v xml:space="preserve"> </v>
      </c>
      <c r="X477" s="46" t="str">
        <f>IF(ISNA('[1]SALON PROGRAMI'!$H$12)," ",IF('[1]SALON PROGRAMI'!$H$12=CAPITOLSPECTRUMSİNEMALARI!A477,HLOOKUP(CAPITOLSPECTRUMSİNEMALARI!A477,'[1]SALON PROGRAMI'!$H$12:$H$15,2,FALSE)," "))</f>
        <v xml:space="preserve"> </v>
      </c>
      <c r="Y477" s="46" t="str">
        <f>IF(ISNA('[1]SALON PROGRAMI'!$I$12)," ",IF('[1]SALON PROGRAMI'!$I$12=CAPITOLSPECTRUMSİNEMALARI!A477,HLOOKUP(CAPITOLSPECTRUMSİNEMALARI!A477,'[1]SALON PROGRAMI'!$I$12:$I$15,2,FALSE)," "))</f>
        <v xml:space="preserve"> </v>
      </c>
      <c r="Z477" s="46" t="str">
        <f>IF(ISNA('[1]SALON PROGRAMI'!$J$12)," ",IF('[1]SALON PROGRAMI'!$J$12=CAPITOLSPECTRUMSİNEMALARI!A477,HLOOKUP(CAPITOLSPECTRUMSİNEMALARI!A477,'[1]SALON PROGRAMI'!$J$12:$J$15,2,FALSE)," "))</f>
        <v xml:space="preserve"> </v>
      </c>
      <c r="AA477" s="47" t="str">
        <f>IF(ISNA('[1]SALON PROGRAMI'!$C$16)," ",IF('[1]SALON PROGRAMI'!$C$16=CAPITOLSPECTRUMSİNEMALARI!A477,HLOOKUP(CAPITOLSPECTRUMSİNEMALARI!A477,'[1]SALON PROGRAMI'!$C$16:$C$19,2,FALSE)," "))</f>
        <v xml:space="preserve"> </v>
      </c>
      <c r="AB477" s="47" t="str">
        <f>IF(ISNA('[1]SALON PROGRAMI'!$D$16)," ",IF('[1]SALON PROGRAMI'!$D$16=CAPITOLSPECTRUMSİNEMALARI!A477,HLOOKUP(CAPITOLSPECTRUMSİNEMALARI!A477,'[1]SALON PROGRAMI'!$D$16:$D$19,2,FALSE)," "))</f>
        <v xml:space="preserve"> </v>
      </c>
      <c r="AC477" s="47" t="str">
        <f>IF(ISNA('[1]SALON PROGRAMI'!$E$16)," ",IF('[1]SALON PROGRAMI'!$E$16=CAPITOLSPECTRUMSİNEMALARI!A477,HLOOKUP(CAPITOLSPECTRUMSİNEMALARI!A477,'[1]SALON PROGRAMI'!$E$16:$E$19,2,FALSE)," "))</f>
        <v xml:space="preserve"> </v>
      </c>
      <c r="AD477" s="47" t="str">
        <f>IF(ISNA('[1]SALON PROGRAMI'!$F$16)," ",IF('[1]SALON PROGRAMI'!$F$16=CAPITOLSPECTRUMSİNEMALARI!A477,HLOOKUP(CAPITOLSPECTRUMSİNEMALARI!A477,'[1]SALON PROGRAMI'!$F$16:$F$19,2,FALSE)," "))</f>
        <v xml:space="preserve"> </v>
      </c>
      <c r="AE477" s="47" t="str">
        <f>IF(ISNA('[1]SALON PROGRAMI'!$G$16)," ",IF('[1]SALON PROGRAMI'!$G$16=CAPITOLSPECTRUMSİNEMALARI!A477,HLOOKUP(CAPITOLSPECTRUMSİNEMALARI!A477,'[1]SALON PROGRAMI'!$G$16:$G$19,2,FALSE)," "))</f>
        <v xml:space="preserve"> </v>
      </c>
      <c r="AF477" s="47" t="str">
        <f>IF(ISNA('[1]SALON PROGRAMI'!$H$16)," ",IF('[1]SALON PROGRAMI'!$H$16=CAPITOLSPECTRUMSİNEMALARI!A477,HLOOKUP(CAPITOLSPECTRUMSİNEMALARI!A477,'[1]SALON PROGRAMI'!$H$16:$H$19,2,FALSE)," "))</f>
        <v xml:space="preserve"> </v>
      </c>
      <c r="AG477" s="47" t="str">
        <f>IF(ISNA('[1]SALON PROGRAMI'!$I$16)," ",IF('[1]SALON PROGRAMI'!$I$16=CAPITOLSPECTRUMSİNEMALARI!A477,HLOOKUP(CAPITOLSPECTRUMSİNEMALARI!A477,'[1]SALON PROGRAMI'!$I$16:$I$19,2,FALSE)," "))</f>
        <v xml:space="preserve"> </v>
      </c>
      <c r="AH477" s="47" t="str">
        <f>IF(ISNA('[1]SALON PROGRAMI'!$J$16)," ",IF('[1]SALON PROGRAMI'!$J$16=CAPITOLSPECTRUMSİNEMALARI!A477,HLOOKUP(CAPITOLSPECTRUMSİNEMALARI!A477,'[1]SALON PROGRAMI'!$J$16:$J$19,2,FALSE)," "))</f>
        <v xml:space="preserve"> </v>
      </c>
      <c r="AI477" s="45" t="str">
        <f>IF(ISNA('[1]SALON PROGRAMI'!$C$20)," ",IF('[1]SALON PROGRAMI'!$C$20=CAPITOLSPECTRUMSİNEMALARI!A477,HLOOKUP(CAPITOLSPECTRUMSİNEMALARI!A477,'[1]SALON PROGRAMI'!$C$20:$C$23,2,FALSE)," "))</f>
        <v xml:space="preserve"> </v>
      </c>
      <c r="AJ477" s="45" t="str">
        <f>IF(ISNA('[1]SALON PROGRAMI'!$D$20)," ",IF('[1]SALON PROGRAMI'!$D$20=CAPITOLSPECTRUMSİNEMALARI!A477,HLOOKUP(CAPITOLSPECTRUMSİNEMALARI!A477,'[1]SALON PROGRAMI'!$D$20:$D$23,2,FALSE)," "))</f>
        <v xml:space="preserve"> </v>
      </c>
      <c r="AK477" s="45" t="str">
        <f>IF(ISNA('[1]SALON PROGRAMI'!$E$20)," ",IF('[1]SALON PROGRAMI'!$E$20=CAPITOLSPECTRUMSİNEMALARI!A477,HLOOKUP(CAPITOLSPECTRUMSİNEMALARI!A477,'[1]SALON PROGRAMI'!$E$20:$E$23,2,FALSE)," "))</f>
        <v xml:space="preserve"> </v>
      </c>
      <c r="AL477" s="45" t="str">
        <f>IF(ISNA('[1]SALON PROGRAMI'!$F$20)," ",IF('[1]SALON PROGRAMI'!$F$20=CAPITOLSPECTRUMSİNEMALARI!A477,HLOOKUP(CAPITOLSPECTRUMSİNEMALARI!A477,'[1]SALON PROGRAMI'!$F$20:$F$23,2,FALSE)," "))</f>
        <v xml:space="preserve"> </v>
      </c>
      <c r="AM477" s="45" t="str">
        <f>IF(ISNA('[1]SALON PROGRAMI'!$G$20)," ",IF('[1]SALON PROGRAMI'!$G$20=CAPITOLSPECTRUMSİNEMALARI!A477,HLOOKUP(CAPITOLSPECTRUMSİNEMALARI!A477,'[1]SALON PROGRAMI'!$G$20:$G$23,2,FALSE)," "))</f>
        <v xml:space="preserve"> </v>
      </c>
      <c r="AN477" s="45" t="str">
        <f>IF(ISNA('[1]SALON PROGRAMI'!$H$20)," ",IF('[1]SALON PROGRAMI'!$H$20=CAPITOLSPECTRUMSİNEMALARI!A477,HLOOKUP(CAPITOLSPECTRUMSİNEMALARI!A477,'[1]SALON PROGRAMI'!$H$20:$H$23,2,FALSE)," "))</f>
        <v xml:space="preserve"> </v>
      </c>
      <c r="AO477" s="45" t="str">
        <f>IF(ISNA('[1]SALON PROGRAMI'!$I$20)," ",IF('[1]SALON PROGRAMI'!$I$20=CAPITOLSPECTRUMSİNEMALARI!A477,HLOOKUP(CAPITOLSPECTRUMSİNEMALARI!A477,'[1]SALON PROGRAMI'!$I$20:$I$23,2,FALSE)," "))</f>
        <v xml:space="preserve"> </v>
      </c>
      <c r="AP477" s="45" t="str">
        <f>IF(ISNA('[1]SALON PROGRAMI'!$J$20)," ",IF('[1]SALON PROGRAMI'!$J$20=CAPITOLSPECTRUMSİNEMALARI!A477,HLOOKUP(CAPITOLSPECTRUMSİNEMALARI!A477,'[1]SALON PROGRAMI'!$J$20:$J$23,2,FALSE)," "))</f>
        <v xml:space="preserve"> </v>
      </c>
      <c r="AQ477" s="44" t="str">
        <f>IF(ISNA('[1]SALON PROGRAMI'!$C$24)," ",IF('[1]SALON PROGRAMI'!$C$24=CAPITOLSPECTRUMSİNEMALARI!A477,HLOOKUP(CAPITOLSPECTRUMSİNEMALARI!A477,'[1]SALON PROGRAMI'!$C$24:$C$27,2,FALSE)," "))</f>
        <v xml:space="preserve"> </v>
      </c>
      <c r="AR477" s="44" t="str">
        <f>IF(ISNA('[1]SALON PROGRAMI'!$D$24)," ",IF('[1]SALON PROGRAMI'!$D$24=CAPITOLSPECTRUMSİNEMALARI!A477,HLOOKUP(CAPITOLSPECTRUMSİNEMALARI!A477,'[1]SALON PROGRAMI'!$D$24:$D$27,2,FALSE)," "))</f>
        <v xml:space="preserve"> </v>
      </c>
      <c r="AS477" s="44" t="str">
        <f>IF(ISNA('[1]SALON PROGRAMI'!$E$24)," ",IF('[1]SALON PROGRAMI'!$E$24=CAPITOLSPECTRUMSİNEMALARI!A477,HLOOKUP(CAPITOLSPECTRUMSİNEMALARI!A477,'[1]SALON PROGRAMI'!$E$24:$E$27,2,FALSE)," "))</f>
        <v xml:space="preserve"> </v>
      </c>
      <c r="AT477" s="44" t="str">
        <f>IF(ISNA('[1]SALON PROGRAMI'!$F$24)," ",IF('[1]SALON PROGRAMI'!$F$24=CAPITOLSPECTRUMSİNEMALARI!A477,HLOOKUP(CAPITOLSPECTRUMSİNEMALARI!A477,'[1]SALON PROGRAMI'!$F$24:$F$27,2,FALSE)," "))</f>
        <v xml:space="preserve"> </v>
      </c>
      <c r="AU477" s="44" t="str">
        <f>IF(ISNA('[1]SALON PROGRAMI'!$G$24)," ",IF('[1]SALON PROGRAMI'!$G$24=CAPITOLSPECTRUMSİNEMALARI!A477,HLOOKUP(CAPITOLSPECTRUMSİNEMALARI!A477,'[1]SALON PROGRAMI'!$G$24:$G$27,2,FALSE)," "))</f>
        <v xml:space="preserve"> </v>
      </c>
      <c r="AV477" s="44" t="str">
        <f>IF(ISNA('[1]SALON PROGRAMI'!$H$24)," ",IF('[1]SALON PROGRAMI'!$H$24=CAPITOLSPECTRUMSİNEMALARI!A477,HLOOKUP(CAPITOLSPECTRUMSİNEMALARI!A477,'[1]SALON PROGRAMI'!$H$24:$H$27,2,FALSE)," "))</f>
        <v xml:space="preserve"> </v>
      </c>
      <c r="AW477" s="44" t="str">
        <f>IF(ISNA('[1]SALON PROGRAMI'!$I$24)," ",IF('[1]SALON PROGRAMI'!$I$24=CAPITOLSPECTRUMSİNEMALARI!A477,HLOOKUP(CAPITOLSPECTRUMSİNEMALARI!A477,'[1]SALON PROGRAMI'!$I$24:$I$27,2,FALSE)," "))</f>
        <v xml:space="preserve"> </v>
      </c>
      <c r="AX477" s="44" t="str">
        <f>IF(ISNA('[1]SALON PROGRAMI'!$J$24)," ",IF('[1]SALON PROGRAMI'!$J$24=CAPITOLSPECTRUMSİNEMALARI!A477,HLOOKUP(CAPITOLSPECTRUMSİNEMALARI!A477,'[1]SALON PROGRAMI'!$J$24:$J$27,2,FALSE)," "))</f>
        <v xml:space="preserve"> </v>
      </c>
      <c r="AY477" s="46" t="str">
        <f>IF(ISNA('[1]SALON PROGRAMI'!$C$28)," ",IF('[1]SALON PROGRAMI'!$C$28=CAPITOLSPECTRUMSİNEMALARI!A477,HLOOKUP(CAPITOLSPECTRUMSİNEMALARI!A477,'[1]SALON PROGRAMI'!$C$28:$C$31,2,FALSE)," "))</f>
        <v xml:space="preserve"> </v>
      </c>
      <c r="AZ477" s="46" t="str">
        <f>IF(ISNA('[1]SALON PROGRAMI'!$D$28)," ",IF('[1]SALON PROGRAMI'!$D$28=CAPITOLSPECTRUMSİNEMALARI!A477,HLOOKUP(CAPITOLSPECTRUMSİNEMALARI!A477,'[1]SALON PROGRAMI'!$D$28:$D$31,2,FALSE)," "))</f>
        <v xml:space="preserve"> </v>
      </c>
      <c r="BA477" s="46" t="str">
        <f>IF(ISNA('[1]SALON PROGRAMI'!$E$28)," ",IF('[1]SALON PROGRAMI'!$E$28=CAPITOLSPECTRUMSİNEMALARI!A477,HLOOKUP(CAPITOLSPECTRUMSİNEMALARI!A477,'[1]SALON PROGRAMI'!$E$28:$E$31,2,FALSE)," "))</f>
        <v xml:space="preserve"> </v>
      </c>
      <c r="BB477" s="46" t="str">
        <f>IF(ISNA('[1]SALON PROGRAMI'!$F$28)," ",IF('[1]SALON PROGRAMI'!$F$28=CAPITOLSPECTRUMSİNEMALARI!A477,HLOOKUP(CAPITOLSPECTRUMSİNEMALARI!A477,'[1]SALON PROGRAMI'!$F$28:$F$31,2,FALSE)," "))</f>
        <v xml:space="preserve"> </v>
      </c>
      <c r="BC477" s="46" t="str">
        <f>IF(ISNA('[1]SALON PROGRAMI'!$G$28)," ",IF('[1]SALON PROGRAMI'!$G$28=CAPITOLSPECTRUMSİNEMALARI!A477,HLOOKUP(CAPITOLSPECTRUMSİNEMALARI!A477,'[1]SALON PROGRAMI'!$G$28:$G$31,2,FALSE)," "))</f>
        <v xml:space="preserve"> </v>
      </c>
      <c r="BD477" s="46" t="str">
        <f>IF(ISNA('[1]SALON PROGRAMI'!$H$28)," ",IF('[1]SALON PROGRAMI'!$H$28=CAPITOLSPECTRUMSİNEMALARI!A477,HLOOKUP(CAPITOLSPECTRUMSİNEMALARI!A477,'[1]SALON PROGRAMI'!$H$28:$H$31,2,FALSE)," "))</f>
        <v xml:space="preserve"> </v>
      </c>
      <c r="BE477" s="46" t="str">
        <f>IF(ISNA('[1]SALON PROGRAMI'!$I$28)," ",IF('[1]SALON PROGRAMI'!$I$28=CAPITOLSPECTRUMSİNEMALARI!A477,HLOOKUP(CAPITOLSPECTRUMSİNEMALARI!A477,'[1]SALON PROGRAMI'!$I$28:$I$31,2,FALSE)," "))</f>
        <v xml:space="preserve"> </v>
      </c>
      <c r="BF477" s="46" t="str">
        <f>IF(ISNA('[1]SALON PROGRAMI'!$J$28)," ",IF('[1]SALON PROGRAMI'!$J$28=CAPITOLSPECTRUMSİNEMALARI!A477,HLOOKUP(CAPITOLSPECTRUMSİNEMALARI!A477,'[1]SALON PROGRAMI'!$J$28:$J$31,2,FALSE)," "))</f>
        <v xml:space="preserve"> </v>
      </c>
      <c r="BG477" s="47" t="str">
        <f>IF(ISNA('[1]SALON PROGRAMI'!$C$32)," ",IF('[1]SALON PROGRAMI'!$C$32=CAPITOLSPECTRUMSİNEMALARI!A477,HLOOKUP(CAPITOLSPECTRUMSİNEMALARI!A477,'[1]SALON PROGRAMI'!$C$32:$C$35,2,FALSE)," "))</f>
        <v xml:space="preserve"> </v>
      </c>
      <c r="BH477" s="47" t="str">
        <f>IF(ISNA('[1]SALON PROGRAMI'!$D$32)," ",IF('[1]SALON PROGRAMI'!$D$32=CAPITOLSPECTRUMSİNEMALARI!A477,HLOOKUP(CAPITOLSPECTRUMSİNEMALARI!A477,'[1]SALON PROGRAMI'!$D$32:$D$35,2,FALSE)," "))</f>
        <v xml:space="preserve"> </v>
      </c>
      <c r="BI477" s="47" t="str">
        <f>IF(ISNA('[1]SALON PROGRAMI'!$E$32)," ",IF('[1]SALON PROGRAMI'!$E$32=CAPITOLSPECTRUMSİNEMALARI!A477,HLOOKUP(CAPITOLSPECTRUMSİNEMALARI!A477,'[1]SALON PROGRAMI'!$E$32:$E$35,2,FALSE)," "))</f>
        <v xml:space="preserve"> </v>
      </c>
      <c r="BJ477" s="47" t="str">
        <f>IF(ISNA('[1]SALON PROGRAMI'!$F$32)," ",IF('[1]SALON PROGRAMI'!$F$32=CAPITOLSPECTRUMSİNEMALARI!A477,HLOOKUP(CAPITOLSPECTRUMSİNEMALARI!A477,'[1]SALON PROGRAMI'!$F$32:$F$35,2,FALSE)," "))</f>
        <v xml:space="preserve"> </v>
      </c>
      <c r="BK477" s="47" t="str">
        <f>IF(ISNA('[1]SALON PROGRAMI'!$G$32)," ",IF('[1]SALON PROGRAMI'!$G$32=CAPITOLSPECTRUMSİNEMALARI!A477,HLOOKUP(CAPITOLSPECTRUMSİNEMALARI!A477,'[1]SALON PROGRAMI'!$G$32:$G$35,2,FALSE)," "))</f>
        <v xml:space="preserve"> </v>
      </c>
      <c r="BL477" s="47" t="str">
        <f>IF(ISNA('[1]SALON PROGRAMI'!$H$32)," ",IF('[1]SALON PROGRAMI'!$H$32=CAPITOLSPECTRUMSİNEMALARI!A477,HLOOKUP(CAPITOLSPECTRUMSİNEMALARI!A477,'[1]SALON PROGRAMI'!$H$32:$H$35,2,FALSE)," "))</f>
        <v xml:space="preserve"> </v>
      </c>
      <c r="BM477" s="47" t="str">
        <f>IF(ISNA('[1]SALON PROGRAMI'!$I$32)," ",IF('[1]SALON PROGRAMI'!$I$32=CAPITOLSPECTRUMSİNEMALARI!A477,HLOOKUP(CAPITOLSPECTRUMSİNEMALARI!A477,'[1]SALON PROGRAMI'!$I$32:$I$35,2,FALSE)," "))</f>
        <v xml:space="preserve"> </v>
      </c>
      <c r="BN477" s="47" t="str">
        <f>IF(ISNA('[1]SALON PROGRAMI'!$J$32)," ",IF('[1]SALON PROGRAMI'!$J$32=CAPITOLSPECTRUMSİNEMALARI!A477,HLOOKUP(CAPITOLSPECTRUMSİNEMALARI!A477,'[1]SALON PROGRAMI'!$J$32:$J$35,2,FALSE)," "))</f>
        <v xml:space="preserve"> </v>
      </c>
      <c r="BO477" s="45" t="str">
        <f>IF(ISNA('[1]SALON PROGRAMI'!$C$36)," ",IF('[1]SALON PROGRAMI'!$C$36=CAPITOLSPECTRUMSİNEMALARI!A477,HLOOKUP(CAPITOLSPECTRUMSİNEMALARI!A477,'[1]SALON PROGRAMI'!$C$36:$C$39,2,FALSE)," "))</f>
        <v xml:space="preserve"> </v>
      </c>
      <c r="BP477" s="45" t="str">
        <f>IF(ISNA('[1]SALON PROGRAMI'!$D$36)," ",IF('[1]SALON PROGRAMI'!$D$36=CAPITOLSPECTRUMSİNEMALARI!A477,HLOOKUP(CAPITOLSPECTRUMSİNEMALARI!A477,'[1]SALON PROGRAMI'!$D$36:$D$39,2,FALSE)," "))</f>
        <v xml:space="preserve"> </v>
      </c>
      <c r="BQ477" s="45" t="str">
        <f>IF(ISNA('[1]SALON PROGRAMI'!$E$36)," ",IF('[1]SALON PROGRAMI'!$E$36=CAPITOLSPECTRUMSİNEMALARI!A477,HLOOKUP(CAPITOLSPECTRUMSİNEMALARI!A477,'[1]SALON PROGRAMI'!$E$36:$E$39,2,FALSE)," "))</f>
        <v xml:space="preserve"> </v>
      </c>
      <c r="BR477" s="45" t="str">
        <f>IF(ISNA('[1]SALON PROGRAMI'!$F$36)," ",IF('[1]SALON PROGRAMI'!$F$36=CAPITOLSPECTRUMSİNEMALARI!A477,HLOOKUP(CAPITOLSPECTRUMSİNEMALARI!A477,'[1]SALON PROGRAMI'!$F$36:$F$39,2,FALSE)," "))</f>
        <v xml:space="preserve"> </v>
      </c>
      <c r="BS477" s="45" t="str">
        <f>IF(ISNA('[1]SALON PROGRAMI'!$G$36)," ",IF('[1]SALON PROGRAMI'!$G$36=CAPITOLSPECTRUMSİNEMALARI!A477,HLOOKUP(CAPITOLSPECTRUMSİNEMALARI!A477,'[1]SALON PROGRAMI'!$G$36:$G$39,2,FALSE)," "))</f>
        <v xml:space="preserve"> </v>
      </c>
      <c r="BT477" s="45" t="str">
        <f>IF(ISNA('[1]SALON PROGRAMI'!$H$36)," ",IF('[1]SALON PROGRAMI'!$H$36=CAPITOLSPECTRUMSİNEMALARI!A477,HLOOKUP(CAPITOLSPECTRUMSİNEMALARI!A477,'[1]SALON PROGRAMI'!$H$36:$H$39,2,FALSE)," "))</f>
        <v xml:space="preserve"> </v>
      </c>
      <c r="BU477" s="45" t="str">
        <f>IF(ISNA('[1]SALON PROGRAMI'!$I$36)," ",IF('[1]SALON PROGRAMI'!$I$36=CAPITOLSPECTRUMSİNEMALARI!A477,HLOOKUP(CAPITOLSPECTRUMSİNEMALARI!A477,'[1]SALON PROGRAMI'!$I$36:$I$39,2,FALSE)," "))</f>
        <v xml:space="preserve"> </v>
      </c>
      <c r="BV477" s="45" t="str">
        <f>IF(ISNA('[1]SALON PROGRAMI'!$J$36)," ",IF('[1]SALON PROGRAMI'!$J$36=CAPITOLSPECTRUMSİNEMALARI!A477,HLOOKUP(CAPITOLSPECTRUMSİNEMALARI!A477,'[1]SALON PROGRAMI'!$J$36:$J$39,2,FALSE)," "))</f>
        <v xml:space="preserve"> </v>
      </c>
      <c r="BW477" s="44" t="str">
        <f>IF(ISNA('[1]SALON PROGRAMI'!$C$40)," ",IF('[1]SALON PROGRAMI'!$C$40=CAPITOLSPECTRUMSİNEMALARI!A477,HLOOKUP(CAPITOLSPECTRUMSİNEMALARI!A477,'[1]SALON PROGRAMI'!$C$40:$C$43,2,FALSE)," "))</f>
        <v xml:space="preserve"> </v>
      </c>
      <c r="BX477" s="44" t="str">
        <f>IF(ISNA('[1]SALON PROGRAMI'!$D$40)," ",IF('[1]SALON PROGRAMI'!$D$40=CAPITOLSPECTRUMSİNEMALARI!A477,HLOOKUP(CAPITOLSPECTRUMSİNEMALARI!A477,'[1]SALON PROGRAMI'!$D$40:$D$43,2,FALSE)," "))</f>
        <v xml:space="preserve"> </v>
      </c>
      <c r="BY477" s="44" t="str">
        <f>IF(ISNA('[1]SALON PROGRAMI'!$E$40)," ",IF('[1]SALON PROGRAMI'!$E$40=CAPITOLSPECTRUMSİNEMALARI!A477,HLOOKUP(CAPITOLSPECTRUMSİNEMALARI!A477,'[1]SALON PROGRAMI'!$E$40:$E$43,2,FALSE)," "))</f>
        <v xml:space="preserve"> </v>
      </c>
      <c r="BZ477" s="44" t="str">
        <f>IF(ISNA('[1]SALON PROGRAMI'!$F$40)," ",IF('[1]SALON PROGRAMI'!$F$40=CAPITOLSPECTRUMSİNEMALARI!A477,HLOOKUP(CAPITOLSPECTRUMSİNEMALARI!A477,'[1]SALON PROGRAMI'!$F$40:$F$43,2,FALSE)," "))</f>
        <v xml:space="preserve"> </v>
      </c>
      <c r="CA477" s="44" t="str">
        <f>IF(ISNA('[1]SALON PROGRAMI'!$G$40)," ",IF('[1]SALON PROGRAMI'!$G$40=CAPITOLSPECTRUMSİNEMALARI!A477,HLOOKUP(CAPITOLSPECTRUMSİNEMALARI!A477,'[1]SALON PROGRAMI'!$G$40:$G$43,2,FALSE)," "))</f>
        <v xml:space="preserve"> </v>
      </c>
      <c r="CB477" s="44" t="str">
        <f>IF(ISNA('[1]SALON PROGRAMI'!$H$40)," ",IF('[1]SALON PROGRAMI'!$H$40=CAPITOLSPECTRUMSİNEMALARI!A477,HLOOKUP(CAPITOLSPECTRUMSİNEMALARI!A477,'[1]SALON PROGRAMI'!$H$40:$H$43,2,FALSE)," "))</f>
        <v xml:space="preserve"> </v>
      </c>
      <c r="CC477" s="44" t="str">
        <f>IF(ISNA('[1]SALON PROGRAMI'!$I$40)," ",IF('[1]SALON PROGRAMI'!$I$40=CAPITOLSPECTRUMSİNEMALARI!A477,HLOOKUP(CAPITOLSPECTRUMSİNEMALARI!A477,'[1]SALON PROGRAMI'!$I$40:$I$43,2,FALSE)," "))</f>
        <v xml:space="preserve"> </v>
      </c>
      <c r="CD477" s="44" t="str">
        <f>IF(ISNA('[1]SALON PROGRAMI'!$J$40)," ",IF('[1]SALON PROGRAMI'!$J$40=CAPITOLSPECTRUMSİNEMALARI!A477,HLOOKUP(CAPITOLSPECTRUMSİNEMALARI!A477,'[1]SALON PROGRAMI'!$J$40:$J$43,2,FALSE)," "))</f>
        <v xml:space="preserve"> </v>
      </c>
      <c r="CE477" s="46" t="str">
        <f>IF(ISNA('[1]SALON PROGRAMI'!$C$44)," ",IF('[1]SALON PROGRAMI'!$C$44=CAPITOLSPECTRUMSİNEMALARI!A477,HLOOKUP(CAPITOLSPECTRUMSİNEMALARI!A477,'[1]SALON PROGRAMI'!$C$44:$C$47,2,FALSE)," "))</f>
        <v xml:space="preserve"> </v>
      </c>
      <c r="CF477" s="46" t="str">
        <f>IF(ISNA('[1]SALON PROGRAMI'!$D$44)," ",IF('[1]SALON PROGRAMI'!$D$44=CAPITOLSPECTRUMSİNEMALARI!A477,HLOOKUP(CAPITOLSPECTRUMSİNEMALARI!A477,'[1]SALON PROGRAMI'!$D$44:$D$47,2,FALSE)," "))</f>
        <v xml:space="preserve"> </v>
      </c>
      <c r="CG477" s="46" t="str">
        <f>IF(ISNA('[1]SALON PROGRAMI'!$E$44)," ",IF('[1]SALON PROGRAMI'!$E$44=CAPITOLSPECTRUMSİNEMALARI!A477,HLOOKUP(CAPITOLSPECTRUMSİNEMALARI!A477,'[1]SALON PROGRAMI'!$E$44:$E$47,2,FALSE)," "))</f>
        <v xml:space="preserve"> </v>
      </c>
      <c r="CH477" s="46" t="str">
        <f>IF(ISNA('[1]SALON PROGRAMI'!$F$44)," ",IF('[1]SALON PROGRAMI'!$F$44=CAPITOLSPECTRUMSİNEMALARI!A477,HLOOKUP(CAPITOLSPECTRUMSİNEMALARI!A477,'[1]SALON PROGRAMI'!$F$44:$F$47,2,FALSE)," "))</f>
        <v xml:space="preserve"> </v>
      </c>
      <c r="CI477" s="46" t="str">
        <f>IF(ISNA('[1]SALON PROGRAMI'!$G$44)," ",IF('[1]SALON PROGRAMI'!$G$44=CAPITOLSPECTRUMSİNEMALARI!A477,HLOOKUP(CAPITOLSPECTRUMSİNEMALARI!A477,'[1]SALON PROGRAMI'!$G$44:$G$47,2,FALSE)," "))</f>
        <v xml:space="preserve"> </v>
      </c>
      <c r="CJ477" s="46" t="str">
        <f>IF(ISNA('[1]SALON PROGRAMI'!$H$44)," ",IF('[1]SALON PROGRAMI'!$H$44=CAPITOLSPECTRUMSİNEMALARI!A477,HLOOKUP(CAPITOLSPECTRUMSİNEMALARI!A477,'[1]SALON PROGRAMI'!$H$44:$H$47,2,FALSE)," "))</f>
        <v xml:space="preserve"> </v>
      </c>
      <c r="CK477" s="46" t="str">
        <f>IF(ISNA('[1]SALON PROGRAMI'!$I$44)," ",IF('[1]SALON PROGRAMI'!$I$44=CAPITOLSPECTRUMSİNEMALARI!A477,HLOOKUP(CAPITOLSPECTRUMSİNEMALARI!A477,'[1]SALON PROGRAMI'!$I$44:$I$47,2,FALSE)," "))</f>
        <v xml:space="preserve"> </v>
      </c>
      <c r="CL477" s="46" t="str">
        <f>IF(ISNA('[1]SALON PROGRAMI'!$J$44)," ",IF('[1]SALON PROGRAMI'!$J$44=CAPITOLSPECTRUMSİNEMALARI!A477,HLOOKUP(CAPITOLSPECTRUMSİNEMALARI!A477,'[1]SALON PROGRAMI'!$J$44:$J$47,2,FALSE)," "))</f>
        <v xml:space="preserve"> </v>
      </c>
      <c r="CM477" s="47" t="str">
        <f>IF(ISNA('[1]SALON PROGRAMI'!$C$48)," ",IF('[1]SALON PROGRAMI'!$C$48=CAPITOLSPECTRUMSİNEMALARI!A477,HLOOKUP(CAPITOLSPECTRUMSİNEMALARI!A477,'[1]SALON PROGRAMI'!$C$48:$C$51,2,FALSE)," "))</f>
        <v xml:space="preserve"> </v>
      </c>
      <c r="CN477" s="47" t="str">
        <f>IF(ISNA('[1]SALON PROGRAMI'!$D$48)," ",IF('[1]SALON PROGRAMI'!$D$48=CAPITOLSPECTRUMSİNEMALARI!A477,HLOOKUP(CAPITOLSPECTRUMSİNEMALARI!A477,'[1]SALON PROGRAMI'!$D$48:$D$51,2,FALSE)," "))</f>
        <v xml:space="preserve"> </v>
      </c>
      <c r="CO477" s="47" t="str">
        <f>IF(ISNA('[1]SALON PROGRAMI'!$E$48)," ",IF('[1]SALON PROGRAMI'!$E$48=CAPITOLSPECTRUMSİNEMALARI!A477,HLOOKUP(CAPITOLSPECTRUMSİNEMALARI!A477,'[1]SALON PROGRAMI'!$E$48:$E$51,2,FALSE)," "))</f>
        <v xml:space="preserve"> </v>
      </c>
      <c r="CP477" s="47" t="str">
        <f>IF(ISNA('[1]SALON PROGRAMI'!$F$48)," ",IF('[1]SALON PROGRAMI'!$F$48=CAPITOLSPECTRUMSİNEMALARI!A477,HLOOKUP(CAPITOLSPECTRUMSİNEMALARI!A477,'[1]SALON PROGRAMI'!$F$48:$F$51,2,FALSE)," "))</f>
        <v xml:space="preserve"> </v>
      </c>
      <c r="CQ477" s="47" t="str">
        <f>IF(ISNA('[1]SALON PROGRAMI'!$G$48)," ",IF('[1]SALON PROGRAMI'!$G$48=CAPITOLSPECTRUMSİNEMALARI!A477,HLOOKUP(CAPITOLSPECTRUMSİNEMALARI!A477,'[1]SALON PROGRAMI'!$G$48:$G$51,2,FALSE)," "))</f>
        <v xml:space="preserve"> </v>
      </c>
      <c r="CR477" s="47" t="str">
        <f>IF(ISNA('[1]SALON PROGRAMI'!$H$48)," ",IF('[1]SALON PROGRAMI'!$H$48=CAPITOLSPECTRUMSİNEMALARI!A477,HLOOKUP(CAPITOLSPECTRUMSİNEMALARI!A477,'[1]SALON PROGRAMI'!$H$48:$H$51,2,FALSE)," "))</f>
        <v xml:space="preserve"> </v>
      </c>
      <c r="CS477" s="47" t="str">
        <f>IF(ISNA('[1]SALON PROGRAMI'!$I$48)," ",IF('[1]SALON PROGRAMI'!$I$48=CAPITOLSPECTRUMSİNEMALARI!A477,HLOOKUP(CAPITOLSPECTRUMSİNEMALARI!A477,'[1]SALON PROGRAMI'!$I$48:$I$51,2,FALSE)," "))</f>
        <v xml:space="preserve"> </v>
      </c>
      <c r="CT477" s="47" t="str">
        <f>IF(ISNA('[1]SALON PROGRAMI'!$J$48)," ",IF('[1]SALON PROGRAMI'!$J$48=CAPITOLSPECTRUMSİNEMALARI!A477,HLOOKUP(CAPITOLSPECTRUMSİNEMALARI!A477,'[1]SALON PROGRAMI'!$J$48:$J$51,2,FALSE)," "))</f>
        <v xml:space="preserve"> </v>
      </c>
    </row>
    <row r="478" spans="1:98" x14ac:dyDescent="0.25">
      <c r="A478" s="42" t="str">
        <f t="shared" si="7"/>
        <v xml:space="preserve"> </v>
      </c>
      <c r="B478" s="43"/>
      <c r="C478" s="44" t="str">
        <f>IF(ISNA('[1]SALON PROGRAMI'!$C$4)," ",IF('[1]SALON PROGRAMI'!$C$4=CAPITOLSPECTRUMSİNEMALARI!A478,HLOOKUP(CAPITOLSPECTRUMSİNEMALARI!A478,'[1]SALON PROGRAMI'!$C$4:$C$7,2,FALSE)," "))</f>
        <v xml:space="preserve"> </v>
      </c>
      <c r="D478" s="44" t="str">
        <f>IF(ISNA('[1]SALON PROGRAMI'!$D$4)," ",IF('[1]SALON PROGRAMI'!$D$4=CAPITOLSPECTRUMSİNEMALARI!A478,HLOOKUP(CAPITOLSPECTRUMSİNEMALARI!A478,'[1]SALON PROGRAMI'!$D$4:$D$7,2,FALSE)," "))</f>
        <v xml:space="preserve"> </v>
      </c>
      <c r="E478" s="44" t="str">
        <f>IF(ISNA('[1]SALON PROGRAMI'!$E$4)," ",IF('[1]SALON PROGRAMI'!$E$4=CAPITOLSPECTRUMSİNEMALARI!A478,HLOOKUP(CAPITOLSPECTRUMSİNEMALARI!A478,'[1]SALON PROGRAMI'!$E$4:$E$7,2,FALSE)," "))</f>
        <v xml:space="preserve"> </v>
      </c>
      <c r="F478" s="44" t="str">
        <f>IF(ISNA('[1]SALON PROGRAMI'!$F$4)," ",IF('[1]SALON PROGRAMI'!$F$4=CAPITOLSPECTRUMSİNEMALARI!A478,HLOOKUP(CAPITOLSPECTRUMSİNEMALARI!A478,'[1]SALON PROGRAMI'!$F$4:$F$7,2,FALSE)," "))</f>
        <v xml:space="preserve"> </v>
      </c>
      <c r="G478" s="44" t="str">
        <f>IF(ISNA('[1]SALON PROGRAMI'!$G$4)," ",IF('[1]SALON PROGRAMI'!$G$4=CAPITOLSPECTRUMSİNEMALARI!A478,HLOOKUP(CAPITOLSPECTRUMSİNEMALARI!A478,'[1]SALON PROGRAMI'!$G$4:$G$7,2,FALSE)," "))</f>
        <v xml:space="preserve"> </v>
      </c>
      <c r="H478" s="44" t="str">
        <f>IF(ISNA('[1]SALON PROGRAMI'!$H$4)," ",IF('[1]SALON PROGRAMI'!$H$4=CAPITOLSPECTRUMSİNEMALARI!A478,HLOOKUP(CAPITOLSPECTRUMSİNEMALARI!A478,'[1]SALON PROGRAMI'!$H$4:$H$7,2,FALSE)," "))</f>
        <v xml:space="preserve"> </v>
      </c>
      <c r="I478" s="44" t="str">
        <f>IF(ISNA('[1]SALON PROGRAMI'!$I$4)," ",IF('[1]SALON PROGRAMI'!$I$4=CAPITOLSPECTRUMSİNEMALARI!A478,HLOOKUP(CAPITOLSPECTRUMSİNEMALARI!A478,'[1]SALON PROGRAMI'!$I$4:$I$7,2,FALSE)," "))</f>
        <v xml:space="preserve"> </v>
      </c>
      <c r="J478" s="44" t="str">
        <f>IF(ISNA('[1]SALON PROGRAMI'!$J$4)," ",IF('[1]SALON PROGRAMI'!$J$4=CAPITOLSPECTRUMSİNEMALARI!A478,HLOOKUP(CAPITOLSPECTRUMSİNEMALARI!A478,'[1]SALON PROGRAMI'!$J$4:$J$7,2,FALSE)," "))</f>
        <v xml:space="preserve"> </v>
      </c>
      <c r="K478" s="45" t="str">
        <f>IF(ISNA('[1]SALON PROGRAMI'!$C$8)," ",IF('[1]SALON PROGRAMI'!$C$8=CAPITOLSPECTRUMSİNEMALARI!A478,HLOOKUP(CAPITOLSPECTRUMSİNEMALARI!A478,'[1]SALON PROGRAMI'!$C$8:$C$11,2,FALSE)," "))</f>
        <v xml:space="preserve"> </v>
      </c>
      <c r="L478" s="45" t="str">
        <f>IF(ISNA('[1]SALON PROGRAMI'!$D$8)," ",IF('[1]SALON PROGRAMI'!$D$8=CAPITOLSPECTRUMSİNEMALARI!A478,HLOOKUP(CAPITOLSPECTRUMSİNEMALARI!A478,'[1]SALON PROGRAMI'!$D$8:$D$11,2,FALSE)," "))</f>
        <v xml:space="preserve"> </v>
      </c>
      <c r="M478" s="45" t="str">
        <f>IF(ISNA('[1]SALON PROGRAMI'!$E$8)," ",IF('[1]SALON PROGRAMI'!$E$8=CAPITOLSPECTRUMSİNEMALARI!A478,HLOOKUP(CAPITOLSPECTRUMSİNEMALARI!A478,'[1]SALON PROGRAMI'!$E$8:$E$11,2,FALSE)," "))</f>
        <v xml:space="preserve"> </v>
      </c>
      <c r="N478" s="45" t="str">
        <f>IF(ISNA('[1]SALON PROGRAMI'!$F$8)," ",IF('[1]SALON PROGRAMI'!$F$8=CAPITOLSPECTRUMSİNEMALARI!A478,HLOOKUP(CAPITOLSPECTRUMSİNEMALARI!A478,'[1]SALON PROGRAMI'!$F$8:$F$11,2,FALSE)," "))</f>
        <v xml:space="preserve"> </v>
      </c>
      <c r="O478" s="45" t="str">
        <f>IF(ISNA('[1]SALON PROGRAMI'!$G$8)," ",IF('[1]SALON PROGRAMI'!$G$8=CAPITOLSPECTRUMSİNEMALARI!A478,HLOOKUP(CAPITOLSPECTRUMSİNEMALARI!A478,'[1]SALON PROGRAMI'!$G$8:$G$11,2,FALSE)," "))</f>
        <v xml:space="preserve"> </v>
      </c>
      <c r="P478" s="45" t="str">
        <f>IF(ISNA('[1]SALON PROGRAMI'!$H$8)," ",IF('[1]SALON PROGRAMI'!$H$8=CAPITOLSPECTRUMSİNEMALARI!A478,HLOOKUP(CAPITOLSPECTRUMSİNEMALARI!A478,'[1]SALON PROGRAMI'!$H$8:$H$11,2,FALSE)," "))</f>
        <v xml:space="preserve"> </v>
      </c>
      <c r="Q478" s="45" t="str">
        <f>IF(ISNA('[1]SALON PROGRAMI'!$I$8)," ",IF('[1]SALON PROGRAMI'!$I$8=CAPITOLSPECTRUMSİNEMALARI!A478,HLOOKUP(CAPITOLSPECTRUMSİNEMALARI!A478,'[1]SALON PROGRAMI'!$I$8:$I$11,2,FALSE)," "))</f>
        <v xml:space="preserve"> </v>
      </c>
      <c r="R478" s="45" t="str">
        <f>IF(ISNA('[1]SALON PROGRAMI'!$J$8)," ",IF('[1]SALON PROGRAMI'!$J$8=CAPITOLSPECTRUMSİNEMALARI!A478,HLOOKUP(CAPITOLSPECTRUMSİNEMALARI!A478,'[1]SALON PROGRAMI'!$J$8:$J$11,2,FALSE)," "))</f>
        <v xml:space="preserve"> </v>
      </c>
      <c r="S478" s="46" t="str">
        <f>IF(ISNA('[1]SALON PROGRAMI'!$C$12)," ",IF('[1]SALON PROGRAMI'!$C$12=CAPITOLSPECTRUMSİNEMALARI!A478,HLOOKUP(CAPITOLSPECTRUMSİNEMALARI!A478,'[1]SALON PROGRAMI'!$C$12:$C$15,2,FALSE)," "))</f>
        <v xml:space="preserve"> </v>
      </c>
      <c r="T478" s="46" t="str">
        <f>IF(ISNA('[1]SALON PROGRAMI'!$D$12)," ",IF('[1]SALON PROGRAMI'!$D$12=CAPITOLSPECTRUMSİNEMALARI!A478,HLOOKUP(CAPITOLSPECTRUMSİNEMALARI!A478,'[1]SALON PROGRAMI'!$D$12:$D$15,2,FALSE)," "))</f>
        <v xml:space="preserve"> </v>
      </c>
      <c r="U478" s="46" t="str">
        <f>IF(ISNA('[1]SALON PROGRAMI'!$E$12)," ",IF('[1]SALON PROGRAMI'!$E$12=CAPITOLSPECTRUMSİNEMALARI!A478,HLOOKUP(CAPITOLSPECTRUMSİNEMALARI!A478,'[1]SALON PROGRAMI'!$E$12:$E$15,2,FALSE)," "))</f>
        <v xml:space="preserve"> </v>
      </c>
      <c r="V478" s="46" t="str">
        <f>IF(ISNA('[1]SALON PROGRAMI'!$F$12)," ",IF('[1]SALON PROGRAMI'!$F$12=CAPITOLSPECTRUMSİNEMALARI!A478,HLOOKUP(CAPITOLSPECTRUMSİNEMALARI!A478,'[1]SALON PROGRAMI'!$F$12:$F$15,2,FALSE)," "))</f>
        <v xml:space="preserve"> </v>
      </c>
      <c r="W478" s="46" t="str">
        <f>IF(ISNA('[1]SALON PROGRAMI'!$G$12)," ",IF('[1]SALON PROGRAMI'!$G$12=CAPITOLSPECTRUMSİNEMALARI!A478,HLOOKUP(CAPITOLSPECTRUMSİNEMALARI!A478,'[1]SALON PROGRAMI'!$G$12:$G$15,2,FALSE)," "))</f>
        <v xml:space="preserve"> </v>
      </c>
      <c r="X478" s="46" t="str">
        <f>IF(ISNA('[1]SALON PROGRAMI'!$H$12)," ",IF('[1]SALON PROGRAMI'!$H$12=CAPITOLSPECTRUMSİNEMALARI!A478,HLOOKUP(CAPITOLSPECTRUMSİNEMALARI!A478,'[1]SALON PROGRAMI'!$H$12:$H$15,2,FALSE)," "))</f>
        <v xml:space="preserve"> </v>
      </c>
      <c r="Y478" s="46" t="str">
        <f>IF(ISNA('[1]SALON PROGRAMI'!$I$12)," ",IF('[1]SALON PROGRAMI'!$I$12=CAPITOLSPECTRUMSİNEMALARI!A478,HLOOKUP(CAPITOLSPECTRUMSİNEMALARI!A478,'[1]SALON PROGRAMI'!$I$12:$I$15,2,FALSE)," "))</f>
        <v xml:space="preserve"> </v>
      </c>
      <c r="Z478" s="46" t="str">
        <f>IF(ISNA('[1]SALON PROGRAMI'!$J$12)," ",IF('[1]SALON PROGRAMI'!$J$12=CAPITOLSPECTRUMSİNEMALARI!A478,HLOOKUP(CAPITOLSPECTRUMSİNEMALARI!A478,'[1]SALON PROGRAMI'!$J$12:$J$15,2,FALSE)," "))</f>
        <v xml:space="preserve"> </v>
      </c>
      <c r="AA478" s="47" t="str">
        <f>IF(ISNA('[1]SALON PROGRAMI'!$C$16)," ",IF('[1]SALON PROGRAMI'!$C$16=CAPITOLSPECTRUMSİNEMALARI!A478,HLOOKUP(CAPITOLSPECTRUMSİNEMALARI!A478,'[1]SALON PROGRAMI'!$C$16:$C$19,2,FALSE)," "))</f>
        <v xml:space="preserve"> </v>
      </c>
      <c r="AB478" s="47" t="str">
        <f>IF(ISNA('[1]SALON PROGRAMI'!$D$16)," ",IF('[1]SALON PROGRAMI'!$D$16=CAPITOLSPECTRUMSİNEMALARI!A478,HLOOKUP(CAPITOLSPECTRUMSİNEMALARI!A478,'[1]SALON PROGRAMI'!$D$16:$D$19,2,FALSE)," "))</f>
        <v xml:space="preserve"> </v>
      </c>
      <c r="AC478" s="47" t="str">
        <f>IF(ISNA('[1]SALON PROGRAMI'!$E$16)," ",IF('[1]SALON PROGRAMI'!$E$16=CAPITOLSPECTRUMSİNEMALARI!A478,HLOOKUP(CAPITOLSPECTRUMSİNEMALARI!A478,'[1]SALON PROGRAMI'!$E$16:$E$19,2,FALSE)," "))</f>
        <v xml:space="preserve"> </v>
      </c>
      <c r="AD478" s="47" t="str">
        <f>IF(ISNA('[1]SALON PROGRAMI'!$F$16)," ",IF('[1]SALON PROGRAMI'!$F$16=CAPITOLSPECTRUMSİNEMALARI!A478,HLOOKUP(CAPITOLSPECTRUMSİNEMALARI!A478,'[1]SALON PROGRAMI'!$F$16:$F$19,2,FALSE)," "))</f>
        <v xml:space="preserve"> </v>
      </c>
      <c r="AE478" s="47" t="str">
        <f>IF(ISNA('[1]SALON PROGRAMI'!$G$16)," ",IF('[1]SALON PROGRAMI'!$G$16=CAPITOLSPECTRUMSİNEMALARI!A478,HLOOKUP(CAPITOLSPECTRUMSİNEMALARI!A478,'[1]SALON PROGRAMI'!$G$16:$G$19,2,FALSE)," "))</f>
        <v xml:space="preserve"> </v>
      </c>
      <c r="AF478" s="47" t="str">
        <f>IF(ISNA('[1]SALON PROGRAMI'!$H$16)," ",IF('[1]SALON PROGRAMI'!$H$16=CAPITOLSPECTRUMSİNEMALARI!A478,HLOOKUP(CAPITOLSPECTRUMSİNEMALARI!A478,'[1]SALON PROGRAMI'!$H$16:$H$19,2,FALSE)," "))</f>
        <v xml:space="preserve"> </v>
      </c>
      <c r="AG478" s="47" t="str">
        <f>IF(ISNA('[1]SALON PROGRAMI'!$I$16)," ",IF('[1]SALON PROGRAMI'!$I$16=CAPITOLSPECTRUMSİNEMALARI!A478,HLOOKUP(CAPITOLSPECTRUMSİNEMALARI!A478,'[1]SALON PROGRAMI'!$I$16:$I$19,2,FALSE)," "))</f>
        <v xml:space="preserve"> </v>
      </c>
      <c r="AH478" s="47" t="str">
        <f>IF(ISNA('[1]SALON PROGRAMI'!$J$16)," ",IF('[1]SALON PROGRAMI'!$J$16=CAPITOLSPECTRUMSİNEMALARI!A478,HLOOKUP(CAPITOLSPECTRUMSİNEMALARI!A478,'[1]SALON PROGRAMI'!$J$16:$J$19,2,FALSE)," "))</f>
        <v xml:space="preserve"> </v>
      </c>
      <c r="AI478" s="45" t="str">
        <f>IF(ISNA('[1]SALON PROGRAMI'!$C$20)," ",IF('[1]SALON PROGRAMI'!$C$20=CAPITOLSPECTRUMSİNEMALARI!A478,HLOOKUP(CAPITOLSPECTRUMSİNEMALARI!A478,'[1]SALON PROGRAMI'!$C$20:$C$23,2,FALSE)," "))</f>
        <v xml:space="preserve"> </v>
      </c>
      <c r="AJ478" s="45" t="str">
        <f>IF(ISNA('[1]SALON PROGRAMI'!$D$20)," ",IF('[1]SALON PROGRAMI'!$D$20=CAPITOLSPECTRUMSİNEMALARI!A478,HLOOKUP(CAPITOLSPECTRUMSİNEMALARI!A478,'[1]SALON PROGRAMI'!$D$20:$D$23,2,FALSE)," "))</f>
        <v xml:space="preserve"> </v>
      </c>
      <c r="AK478" s="45" t="str">
        <f>IF(ISNA('[1]SALON PROGRAMI'!$E$20)," ",IF('[1]SALON PROGRAMI'!$E$20=CAPITOLSPECTRUMSİNEMALARI!A478,HLOOKUP(CAPITOLSPECTRUMSİNEMALARI!A478,'[1]SALON PROGRAMI'!$E$20:$E$23,2,FALSE)," "))</f>
        <v xml:space="preserve"> </v>
      </c>
      <c r="AL478" s="45" t="str">
        <f>IF(ISNA('[1]SALON PROGRAMI'!$F$20)," ",IF('[1]SALON PROGRAMI'!$F$20=CAPITOLSPECTRUMSİNEMALARI!A478,HLOOKUP(CAPITOLSPECTRUMSİNEMALARI!A478,'[1]SALON PROGRAMI'!$F$20:$F$23,2,FALSE)," "))</f>
        <v xml:space="preserve"> </v>
      </c>
      <c r="AM478" s="45" t="str">
        <f>IF(ISNA('[1]SALON PROGRAMI'!$G$20)," ",IF('[1]SALON PROGRAMI'!$G$20=CAPITOLSPECTRUMSİNEMALARI!A478,HLOOKUP(CAPITOLSPECTRUMSİNEMALARI!A478,'[1]SALON PROGRAMI'!$G$20:$G$23,2,FALSE)," "))</f>
        <v xml:space="preserve"> </v>
      </c>
      <c r="AN478" s="45" t="str">
        <f>IF(ISNA('[1]SALON PROGRAMI'!$H$20)," ",IF('[1]SALON PROGRAMI'!$H$20=CAPITOLSPECTRUMSİNEMALARI!A478,HLOOKUP(CAPITOLSPECTRUMSİNEMALARI!A478,'[1]SALON PROGRAMI'!$H$20:$H$23,2,FALSE)," "))</f>
        <v xml:space="preserve"> </v>
      </c>
      <c r="AO478" s="45" t="str">
        <f>IF(ISNA('[1]SALON PROGRAMI'!$I$20)," ",IF('[1]SALON PROGRAMI'!$I$20=CAPITOLSPECTRUMSİNEMALARI!A478,HLOOKUP(CAPITOLSPECTRUMSİNEMALARI!A478,'[1]SALON PROGRAMI'!$I$20:$I$23,2,FALSE)," "))</f>
        <v xml:space="preserve"> </v>
      </c>
      <c r="AP478" s="45" t="str">
        <f>IF(ISNA('[1]SALON PROGRAMI'!$J$20)," ",IF('[1]SALON PROGRAMI'!$J$20=CAPITOLSPECTRUMSİNEMALARI!A478,HLOOKUP(CAPITOLSPECTRUMSİNEMALARI!A478,'[1]SALON PROGRAMI'!$J$20:$J$23,2,FALSE)," "))</f>
        <v xml:space="preserve"> </v>
      </c>
      <c r="AQ478" s="44" t="str">
        <f>IF(ISNA('[1]SALON PROGRAMI'!$C$24)," ",IF('[1]SALON PROGRAMI'!$C$24=CAPITOLSPECTRUMSİNEMALARI!A478,HLOOKUP(CAPITOLSPECTRUMSİNEMALARI!A478,'[1]SALON PROGRAMI'!$C$24:$C$27,2,FALSE)," "))</f>
        <v xml:space="preserve"> </v>
      </c>
      <c r="AR478" s="44" t="str">
        <f>IF(ISNA('[1]SALON PROGRAMI'!$D$24)," ",IF('[1]SALON PROGRAMI'!$D$24=CAPITOLSPECTRUMSİNEMALARI!A478,HLOOKUP(CAPITOLSPECTRUMSİNEMALARI!A478,'[1]SALON PROGRAMI'!$D$24:$D$27,2,FALSE)," "))</f>
        <v xml:space="preserve"> </v>
      </c>
      <c r="AS478" s="44" t="str">
        <f>IF(ISNA('[1]SALON PROGRAMI'!$E$24)," ",IF('[1]SALON PROGRAMI'!$E$24=CAPITOLSPECTRUMSİNEMALARI!A478,HLOOKUP(CAPITOLSPECTRUMSİNEMALARI!A478,'[1]SALON PROGRAMI'!$E$24:$E$27,2,FALSE)," "))</f>
        <v xml:space="preserve"> </v>
      </c>
      <c r="AT478" s="44" t="str">
        <f>IF(ISNA('[1]SALON PROGRAMI'!$F$24)," ",IF('[1]SALON PROGRAMI'!$F$24=CAPITOLSPECTRUMSİNEMALARI!A478,HLOOKUP(CAPITOLSPECTRUMSİNEMALARI!A478,'[1]SALON PROGRAMI'!$F$24:$F$27,2,FALSE)," "))</f>
        <v xml:space="preserve"> </v>
      </c>
      <c r="AU478" s="44" t="str">
        <f>IF(ISNA('[1]SALON PROGRAMI'!$G$24)," ",IF('[1]SALON PROGRAMI'!$G$24=CAPITOLSPECTRUMSİNEMALARI!A478,HLOOKUP(CAPITOLSPECTRUMSİNEMALARI!A478,'[1]SALON PROGRAMI'!$G$24:$G$27,2,FALSE)," "))</f>
        <v xml:space="preserve"> </v>
      </c>
      <c r="AV478" s="44" t="str">
        <f>IF(ISNA('[1]SALON PROGRAMI'!$H$24)," ",IF('[1]SALON PROGRAMI'!$H$24=CAPITOLSPECTRUMSİNEMALARI!A478,HLOOKUP(CAPITOLSPECTRUMSİNEMALARI!A478,'[1]SALON PROGRAMI'!$H$24:$H$27,2,FALSE)," "))</f>
        <v xml:space="preserve"> </v>
      </c>
      <c r="AW478" s="44" t="str">
        <f>IF(ISNA('[1]SALON PROGRAMI'!$I$24)," ",IF('[1]SALON PROGRAMI'!$I$24=CAPITOLSPECTRUMSİNEMALARI!A478,HLOOKUP(CAPITOLSPECTRUMSİNEMALARI!A478,'[1]SALON PROGRAMI'!$I$24:$I$27,2,FALSE)," "))</f>
        <v xml:space="preserve"> </v>
      </c>
      <c r="AX478" s="44" t="str">
        <f>IF(ISNA('[1]SALON PROGRAMI'!$J$24)," ",IF('[1]SALON PROGRAMI'!$J$24=CAPITOLSPECTRUMSİNEMALARI!A478,HLOOKUP(CAPITOLSPECTRUMSİNEMALARI!A478,'[1]SALON PROGRAMI'!$J$24:$J$27,2,FALSE)," "))</f>
        <v xml:space="preserve"> </v>
      </c>
      <c r="AY478" s="46" t="str">
        <f>IF(ISNA('[1]SALON PROGRAMI'!$C$28)," ",IF('[1]SALON PROGRAMI'!$C$28=CAPITOLSPECTRUMSİNEMALARI!A478,HLOOKUP(CAPITOLSPECTRUMSİNEMALARI!A478,'[1]SALON PROGRAMI'!$C$28:$C$31,2,FALSE)," "))</f>
        <v xml:space="preserve"> </v>
      </c>
      <c r="AZ478" s="46" t="str">
        <f>IF(ISNA('[1]SALON PROGRAMI'!$D$28)," ",IF('[1]SALON PROGRAMI'!$D$28=CAPITOLSPECTRUMSİNEMALARI!A478,HLOOKUP(CAPITOLSPECTRUMSİNEMALARI!A478,'[1]SALON PROGRAMI'!$D$28:$D$31,2,FALSE)," "))</f>
        <v xml:space="preserve"> </v>
      </c>
      <c r="BA478" s="46" t="str">
        <f>IF(ISNA('[1]SALON PROGRAMI'!$E$28)," ",IF('[1]SALON PROGRAMI'!$E$28=CAPITOLSPECTRUMSİNEMALARI!A478,HLOOKUP(CAPITOLSPECTRUMSİNEMALARI!A478,'[1]SALON PROGRAMI'!$E$28:$E$31,2,FALSE)," "))</f>
        <v xml:space="preserve"> </v>
      </c>
      <c r="BB478" s="46" t="str">
        <f>IF(ISNA('[1]SALON PROGRAMI'!$F$28)," ",IF('[1]SALON PROGRAMI'!$F$28=CAPITOLSPECTRUMSİNEMALARI!A478,HLOOKUP(CAPITOLSPECTRUMSİNEMALARI!A478,'[1]SALON PROGRAMI'!$F$28:$F$31,2,FALSE)," "))</f>
        <v xml:space="preserve"> </v>
      </c>
      <c r="BC478" s="46" t="str">
        <f>IF(ISNA('[1]SALON PROGRAMI'!$G$28)," ",IF('[1]SALON PROGRAMI'!$G$28=CAPITOLSPECTRUMSİNEMALARI!A478,HLOOKUP(CAPITOLSPECTRUMSİNEMALARI!A478,'[1]SALON PROGRAMI'!$G$28:$G$31,2,FALSE)," "))</f>
        <v xml:space="preserve"> </v>
      </c>
      <c r="BD478" s="46" t="str">
        <f>IF(ISNA('[1]SALON PROGRAMI'!$H$28)," ",IF('[1]SALON PROGRAMI'!$H$28=CAPITOLSPECTRUMSİNEMALARI!A478,HLOOKUP(CAPITOLSPECTRUMSİNEMALARI!A478,'[1]SALON PROGRAMI'!$H$28:$H$31,2,FALSE)," "))</f>
        <v xml:space="preserve"> </v>
      </c>
      <c r="BE478" s="46" t="str">
        <f>IF(ISNA('[1]SALON PROGRAMI'!$I$28)," ",IF('[1]SALON PROGRAMI'!$I$28=CAPITOLSPECTRUMSİNEMALARI!A478,HLOOKUP(CAPITOLSPECTRUMSİNEMALARI!A478,'[1]SALON PROGRAMI'!$I$28:$I$31,2,FALSE)," "))</f>
        <v xml:space="preserve"> </v>
      </c>
      <c r="BF478" s="46" t="str">
        <f>IF(ISNA('[1]SALON PROGRAMI'!$J$28)," ",IF('[1]SALON PROGRAMI'!$J$28=CAPITOLSPECTRUMSİNEMALARI!A478,HLOOKUP(CAPITOLSPECTRUMSİNEMALARI!A478,'[1]SALON PROGRAMI'!$J$28:$J$31,2,FALSE)," "))</f>
        <v xml:space="preserve"> </v>
      </c>
      <c r="BG478" s="47" t="str">
        <f>IF(ISNA('[1]SALON PROGRAMI'!$C$32)," ",IF('[1]SALON PROGRAMI'!$C$32=CAPITOLSPECTRUMSİNEMALARI!A478,HLOOKUP(CAPITOLSPECTRUMSİNEMALARI!A478,'[1]SALON PROGRAMI'!$C$32:$C$35,2,FALSE)," "))</f>
        <v xml:space="preserve"> </v>
      </c>
      <c r="BH478" s="47" t="str">
        <f>IF(ISNA('[1]SALON PROGRAMI'!$D$32)," ",IF('[1]SALON PROGRAMI'!$D$32=CAPITOLSPECTRUMSİNEMALARI!A478,HLOOKUP(CAPITOLSPECTRUMSİNEMALARI!A478,'[1]SALON PROGRAMI'!$D$32:$D$35,2,FALSE)," "))</f>
        <v xml:space="preserve"> </v>
      </c>
      <c r="BI478" s="47" t="str">
        <f>IF(ISNA('[1]SALON PROGRAMI'!$E$32)," ",IF('[1]SALON PROGRAMI'!$E$32=CAPITOLSPECTRUMSİNEMALARI!A478,HLOOKUP(CAPITOLSPECTRUMSİNEMALARI!A478,'[1]SALON PROGRAMI'!$E$32:$E$35,2,FALSE)," "))</f>
        <v xml:space="preserve"> </v>
      </c>
      <c r="BJ478" s="47" t="str">
        <f>IF(ISNA('[1]SALON PROGRAMI'!$F$32)," ",IF('[1]SALON PROGRAMI'!$F$32=CAPITOLSPECTRUMSİNEMALARI!A478,HLOOKUP(CAPITOLSPECTRUMSİNEMALARI!A478,'[1]SALON PROGRAMI'!$F$32:$F$35,2,FALSE)," "))</f>
        <v xml:space="preserve"> </v>
      </c>
      <c r="BK478" s="47" t="str">
        <f>IF(ISNA('[1]SALON PROGRAMI'!$G$32)," ",IF('[1]SALON PROGRAMI'!$G$32=CAPITOLSPECTRUMSİNEMALARI!A478,HLOOKUP(CAPITOLSPECTRUMSİNEMALARI!A478,'[1]SALON PROGRAMI'!$G$32:$G$35,2,FALSE)," "))</f>
        <v xml:space="preserve"> </v>
      </c>
      <c r="BL478" s="47" t="str">
        <f>IF(ISNA('[1]SALON PROGRAMI'!$H$32)," ",IF('[1]SALON PROGRAMI'!$H$32=CAPITOLSPECTRUMSİNEMALARI!A478,HLOOKUP(CAPITOLSPECTRUMSİNEMALARI!A478,'[1]SALON PROGRAMI'!$H$32:$H$35,2,FALSE)," "))</f>
        <v xml:space="preserve"> </v>
      </c>
      <c r="BM478" s="47" t="str">
        <f>IF(ISNA('[1]SALON PROGRAMI'!$I$32)," ",IF('[1]SALON PROGRAMI'!$I$32=CAPITOLSPECTRUMSİNEMALARI!A478,HLOOKUP(CAPITOLSPECTRUMSİNEMALARI!A478,'[1]SALON PROGRAMI'!$I$32:$I$35,2,FALSE)," "))</f>
        <v xml:space="preserve"> </v>
      </c>
      <c r="BN478" s="47" t="str">
        <f>IF(ISNA('[1]SALON PROGRAMI'!$J$32)," ",IF('[1]SALON PROGRAMI'!$J$32=CAPITOLSPECTRUMSİNEMALARI!A478,HLOOKUP(CAPITOLSPECTRUMSİNEMALARI!A478,'[1]SALON PROGRAMI'!$J$32:$J$35,2,FALSE)," "))</f>
        <v xml:space="preserve"> </v>
      </c>
      <c r="BO478" s="45" t="str">
        <f>IF(ISNA('[1]SALON PROGRAMI'!$C$36)," ",IF('[1]SALON PROGRAMI'!$C$36=CAPITOLSPECTRUMSİNEMALARI!A478,HLOOKUP(CAPITOLSPECTRUMSİNEMALARI!A478,'[1]SALON PROGRAMI'!$C$36:$C$39,2,FALSE)," "))</f>
        <v xml:space="preserve"> </v>
      </c>
      <c r="BP478" s="45" t="str">
        <f>IF(ISNA('[1]SALON PROGRAMI'!$D$36)," ",IF('[1]SALON PROGRAMI'!$D$36=CAPITOLSPECTRUMSİNEMALARI!A478,HLOOKUP(CAPITOLSPECTRUMSİNEMALARI!A478,'[1]SALON PROGRAMI'!$D$36:$D$39,2,FALSE)," "))</f>
        <v xml:space="preserve"> </v>
      </c>
      <c r="BQ478" s="45" t="str">
        <f>IF(ISNA('[1]SALON PROGRAMI'!$E$36)," ",IF('[1]SALON PROGRAMI'!$E$36=CAPITOLSPECTRUMSİNEMALARI!A478,HLOOKUP(CAPITOLSPECTRUMSİNEMALARI!A478,'[1]SALON PROGRAMI'!$E$36:$E$39,2,FALSE)," "))</f>
        <v xml:space="preserve"> </v>
      </c>
      <c r="BR478" s="45" t="str">
        <f>IF(ISNA('[1]SALON PROGRAMI'!$F$36)," ",IF('[1]SALON PROGRAMI'!$F$36=CAPITOLSPECTRUMSİNEMALARI!A478,HLOOKUP(CAPITOLSPECTRUMSİNEMALARI!A478,'[1]SALON PROGRAMI'!$F$36:$F$39,2,FALSE)," "))</f>
        <v xml:space="preserve"> </v>
      </c>
      <c r="BS478" s="45" t="str">
        <f>IF(ISNA('[1]SALON PROGRAMI'!$G$36)," ",IF('[1]SALON PROGRAMI'!$G$36=CAPITOLSPECTRUMSİNEMALARI!A478,HLOOKUP(CAPITOLSPECTRUMSİNEMALARI!A478,'[1]SALON PROGRAMI'!$G$36:$G$39,2,FALSE)," "))</f>
        <v xml:space="preserve"> </v>
      </c>
      <c r="BT478" s="45" t="str">
        <f>IF(ISNA('[1]SALON PROGRAMI'!$H$36)," ",IF('[1]SALON PROGRAMI'!$H$36=CAPITOLSPECTRUMSİNEMALARI!A478,HLOOKUP(CAPITOLSPECTRUMSİNEMALARI!A478,'[1]SALON PROGRAMI'!$H$36:$H$39,2,FALSE)," "))</f>
        <v xml:space="preserve"> </v>
      </c>
      <c r="BU478" s="45" t="str">
        <f>IF(ISNA('[1]SALON PROGRAMI'!$I$36)," ",IF('[1]SALON PROGRAMI'!$I$36=CAPITOLSPECTRUMSİNEMALARI!A478,HLOOKUP(CAPITOLSPECTRUMSİNEMALARI!A478,'[1]SALON PROGRAMI'!$I$36:$I$39,2,FALSE)," "))</f>
        <v xml:space="preserve"> </v>
      </c>
      <c r="BV478" s="45" t="str">
        <f>IF(ISNA('[1]SALON PROGRAMI'!$J$36)," ",IF('[1]SALON PROGRAMI'!$J$36=CAPITOLSPECTRUMSİNEMALARI!A478,HLOOKUP(CAPITOLSPECTRUMSİNEMALARI!A478,'[1]SALON PROGRAMI'!$J$36:$J$39,2,FALSE)," "))</f>
        <v xml:space="preserve"> </v>
      </c>
      <c r="BW478" s="44" t="str">
        <f>IF(ISNA('[1]SALON PROGRAMI'!$C$40)," ",IF('[1]SALON PROGRAMI'!$C$40=CAPITOLSPECTRUMSİNEMALARI!A478,HLOOKUP(CAPITOLSPECTRUMSİNEMALARI!A478,'[1]SALON PROGRAMI'!$C$40:$C$43,2,FALSE)," "))</f>
        <v xml:space="preserve"> </v>
      </c>
      <c r="BX478" s="44" t="str">
        <f>IF(ISNA('[1]SALON PROGRAMI'!$D$40)," ",IF('[1]SALON PROGRAMI'!$D$40=CAPITOLSPECTRUMSİNEMALARI!A478,HLOOKUP(CAPITOLSPECTRUMSİNEMALARI!A478,'[1]SALON PROGRAMI'!$D$40:$D$43,2,FALSE)," "))</f>
        <v xml:space="preserve"> </v>
      </c>
      <c r="BY478" s="44" t="str">
        <f>IF(ISNA('[1]SALON PROGRAMI'!$E$40)," ",IF('[1]SALON PROGRAMI'!$E$40=CAPITOLSPECTRUMSİNEMALARI!A478,HLOOKUP(CAPITOLSPECTRUMSİNEMALARI!A478,'[1]SALON PROGRAMI'!$E$40:$E$43,2,FALSE)," "))</f>
        <v xml:space="preserve"> </v>
      </c>
      <c r="BZ478" s="44" t="str">
        <f>IF(ISNA('[1]SALON PROGRAMI'!$F$40)," ",IF('[1]SALON PROGRAMI'!$F$40=CAPITOLSPECTRUMSİNEMALARI!A478,HLOOKUP(CAPITOLSPECTRUMSİNEMALARI!A478,'[1]SALON PROGRAMI'!$F$40:$F$43,2,FALSE)," "))</f>
        <v xml:space="preserve"> </v>
      </c>
      <c r="CA478" s="44" t="str">
        <f>IF(ISNA('[1]SALON PROGRAMI'!$G$40)," ",IF('[1]SALON PROGRAMI'!$G$40=CAPITOLSPECTRUMSİNEMALARI!A478,HLOOKUP(CAPITOLSPECTRUMSİNEMALARI!A478,'[1]SALON PROGRAMI'!$G$40:$G$43,2,FALSE)," "))</f>
        <v xml:space="preserve"> </v>
      </c>
      <c r="CB478" s="44" t="str">
        <f>IF(ISNA('[1]SALON PROGRAMI'!$H$40)," ",IF('[1]SALON PROGRAMI'!$H$40=CAPITOLSPECTRUMSİNEMALARI!A478,HLOOKUP(CAPITOLSPECTRUMSİNEMALARI!A478,'[1]SALON PROGRAMI'!$H$40:$H$43,2,FALSE)," "))</f>
        <v xml:space="preserve"> </v>
      </c>
      <c r="CC478" s="44" t="str">
        <f>IF(ISNA('[1]SALON PROGRAMI'!$I$40)," ",IF('[1]SALON PROGRAMI'!$I$40=CAPITOLSPECTRUMSİNEMALARI!A478,HLOOKUP(CAPITOLSPECTRUMSİNEMALARI!A478,'[1]SALON PROGRAMI'!$I$40:$I$43,2,FALSE)," "))</f>
        <v xml:space="preserve"> </v>
      </c>
      <c r="CD478" s="44" t="str">
        <f>IF(ISNA('[1]SALON PROGRAMI'!$J$40)," ",IF('[1]SALON PROGRAMI'!$J$40=CAPITOLSPECTRUMSİNEMALARI!A478,HLOOKUP(CAPITOLSPECTRUMSİNEMALARI!A478,'[1]SALON PROGRAMI'!$J$40:$J$43,2,FALSE)," "))</f>
        <v xml:space="preserve"> </v>
      </c>
      <c r="CE478" s="46" t="str">
        <f>IF(ISNA('[1]SALON PROGRAMI'!$C$44)," ",IF('[1]SALON PROGRAMI'!$C$44=CAPITOLSPECTRUMSİNEMALARI!A478,HLOOKUP(CAPITOLSPECTRUMSİNEMALARI!A478,'[1]SALON PROGRAMI'!$C$44:$C$47,2,FALSE)," "))</f>
        <v xml:space="preserve"> </v>
      </c>
      <c r="CF478" s="46" t="str">
        <f>IF(ISNA('[1]SALON PROGRAMI'!$D$44)," ",IF('[1]SALON PROGRAMI'!$D$44=CAPITOLSPECTRUMSİNEMALARI!A478,HLOOKUP(CAPITOLSPECTRUMSİNEMALARI!A478,'[1]SALON PROGRAMI'!$D$44:$D$47,2,FALSE)," "))</f>
        <v xml:space="preserve"> </v>
      </c>
      <c r="CG478" s="46" t="str">
        <f>IF(ISNA('[1]SALON PROGRAMI'!$E$44)," ",IF('[1]SALON PROGRAMI'!$E$44=CAPITOLSPECTRUMSİNEMALARI!A478,HLOOKUP(CAPITOLSPECTRUMSİNEMALARI!A478,'[1]SALON PROGRAMI'!$E$44:$E$47,2,FALSE)," "))</f>
        <v xml:space="preserve"> </v>
      </c>
      <c r="CH478" s="46" t="str">
        <f>IF(ISNA('[1]SALON PROGRAMI'!$F$44)," ",IF('[1]SALON PROGRAMI'!$F$44=CAPITOLSPECTRUMSİNEMALARI!A478,HLOOKUP(CAPITOLSPECTRUMSİNEMALARI!A478,'[1]SALON PROGRAMI'!$F$44:$F$47,2,FALSE)," "))</f>
        <v xml:space="preserve"> </v>
      </c>
      <c r="CI478" s="46" t="str">
        <f>IF(ISNA('[1]SALON PROGRAMI'!$G$44)," ",IF('[1]SALON PROGRAMI'!$G$44=CAPITOLSPECTRUMSİNEMALARI!A478,HLOOKUP(CAPITOLSPECTRUMSİNEMALARI!A478,'[1]SALON PROGRAMI'!$G$44:$G$47,2,FALSE)," "))</f>
        <v xml:space="preserve"> </v>
      </c>
      <c r="CJ478" s="46" t="str">
        <f>IF(ISNA('[1]SALON PROGRAMI'!$H$44)," ",IF('[1]SALON PROGRAMI'!$H$44=CAPITOLSPECTRUMSİNEMALARI!A478,HLOOKUP(CAPITOLSPECTRUMSİNEMALARI!A478,'[1]SALON PROGRAMI'!$H$44:$H$47,2,FALSE)," "))</f>
        <v xml:space="preserve"> </v>
      </c>
      <c r="CK478" s="46" t="str">
        <f>IF(ISNA('[1]SALON PROGRAMI'!$I$44)," ",IF('[1]SALON PROGRAMI'!$I$44=CAPITOLSPECTRUMSİNEMALARI!A478,HLOOKUP(CAPITOLSPECTRUMSİNEMALARI!A478,'[1]SALON PROGRAMI'!$I$44:$I$47,2,FALSE)," "))</f>
        <v xml:space="preserve"> </v>
      </c>
      <c r="CL478" s="46" t="str">
        <f>IF(ISNA('[1]SALON PROGRAMI'!$J$44)," ",IF('[1]SALON PROGRAMI'!$J$44=CAPITOLSPECTRUMSİNEMALARI!A478,HLOOKUP(CAPITOLSPECTRUMSİNEMALARI!A478,'[1]SALON PROGRAMI'!$J$44:$J$47,2,FALSE)," "))</f>
        <v xml:space="preserve"> </v>
      </c>
      <c r="CM478" s="47" t="str">
        <f>IF(ISNA('[1]SALON PROGRAMI'!$C$48)," ",IF('[1]SALON PROGRAMI'!$C$48=CAPITOLSPECTRUMSİNEMALARI!A478,HLOOKUP(CAPITOLSPECTRUMSİNEMALARI!A478,'[1]SALON PROGRAMI'!$C$48:$C$51,2,FALSE)," "))</f>
        <v xml:space="preserve"> </v>
      </c>
      <c r="CN478" s="47" t="str">
        <f>IF(ISNA('[1]SALON PROGRAMI'!$D$48)," ",IF('[1]SALON PROGRAMI'!$D$48=CAPITOLSPECTRUMSİNEMALARI!A478,HLOOKUP(CAPITOLSPECTRUMSİNEMALARI!A478,'[1]SALON PROGRAMI'!$D$48:$D$51,2,FALSE)," "))</f>
        <v xml:space="preserve"> </v>
      </c>
      <c r="CO478" s="47" t="str">
        <f>IF(ISNA('[1]SALON PROGRAMI'!$E$48)," ",IF('[1]SALON PROGRAMI'!$E$48=CAPITOLSPECTRUMSİNEMALARI!A478,HLOOKUP(CAPITOLSPECTRUMSİNEMALARI!A478,'[1]SALON PROGRAMI'!$E$48:$E$51,2,FALSE)," "))</f>
        <v xml:space="preserve"> </v>
      </c>
      <c r="CP478" s="47" t="str">
        <f>IF(ISNA('[1]SALON PROGRAMI'!$F$48)," ",IF('[1]SALON PROGRAMI'!$F$48=CAPITOLSPECTRUMSİNEMALARI!A478,HLOOKUP(CAPITOLSPECTRUMSİNEMALARI!A478,'[1]SALON PROGRAMI'!$F$48:$F$51,2,FALSE)," "))</f>
        <v xml:space="preserve"> </v>
      </c>
      <c r="CQ478" s="47" t="str">
        <f>IF(ISNA('[1]SALON PROGRAMI'!$G$48)," ",IF('[1]SALON PROGRAMI'!$G$48=CAPITOLSPECTRUMSİNEMALARI!A478,HLOOKUP(CAPITOLSPECTRUMSİNEMALARI!A478,'[1]SALON PROGRAMI'!$G$48:$G$51,2,FALSE)," "))</f>
        <v xml:space="preserve"> </v>
      </c>
      <c r="CR478" s="47" t="str">
        <f>IF(ISNA('[1]SALON PROGRAMI'!$H$48)," ",IF('[1]SALON PROGRAMI'!$H$48=CAPITOLSPECTRUMSİNEMALARI!A478,HLOOKUP(CAPITOLSPECTRUMSİNEMALARI!A478,'[1]SALON PROGRAMI'!$H$48:$H$51,2,FALSE)," "))</f>
        <v xml:space="preserve"> </v>
      </c>
      <c r="CS478" s="47" t="str">
        <f>IF(ISNA('[1]SALON PROGRAMI'!$I$48)," ",IF('[1]SALON PROGRAMI'!$I$48=CAPITOLSPECTRUMSİNEMALARI!A478,HLOOKUP(CAPITOLSPECTRUMSİNEMALARI!A478,'[1]SALON PROGRAMI'!$I$48:$I$51,2,FALSE)," "))</f>
        <v xml:space="preserve"> </v>
      </c>
      <c r="CT478" s="47" t="str">
        <f>IF(ISNA('[1]SALON PROGRAMI'!$J$48)," ",IF('[1]SALON PROGRAMI'!$J$48=CAPITOLSPECTRUMSİNEMALARI!A478,HLOOKUP(CAPITOLSPECTRUMSİNEMALARI!A478,'[1]SALON PROGRAMI'!$J$48:$J$51,2,FALSE)," "))</f>
        <v xml:space="preserve"> </v>
      </c>
    </row>
    <row r="479" spans="1:98" x14ac:dyDescent="0.25">
      <c r="A479" s="42" t="str">
        <f t="shared" si="7"/>
        <v xml:space="preserve"> </v>
      </c>
      <c r="B479" s="43"/>
      <c r="C479" s="44" t="str">
        <f>IF(ISNA('[1]SALON PROGRAMI'!$C$4)," ",IF('[1]SALON PROGRAMI'!$C$4=CAPITOLSPECTRUMSİNEMALARI!A479,HLOOKUP(CAPITOLSPECTRUMSİNEMALARI!A479,'[1]SALON PROGRAMI'!$C$4:$C$7,2,FALSE)," "))</f>
        <v xml:space="preserve"> </v>
      </c>
      <c r="D479" s="44" t="str">
        <f>IF(ISNA('[1]SALON PROGRAMI'!$D$4)," ",IF('[1]SALON PROGRAMI'!$D$4=CAPITOLSPECTRUMSİNEMALARI!A479,HLOOKUP(CAPITOLSPECTRUMSİNEMALARI!A479,'[1]SALON PROGRAMI'!$D$4:$D$7,2,FALSE)," "))</f>
        <v xml:space="preserve"> </v>
      </c>
      <c r="E479" s="44" t="str">
        <f>IF(ISNA('[1]SALON PROGRAMI'!$E$4)," ",IF('[1]SALON PROGRAMI'!$E$4=CAPITOLSPECTRUMSİNEMALARI!A479,HLOOKUP(CAPITOLSPECTRUMSİNEMALARI!A479,'[1]SALON PROGRAMI'!$E$4:$E$7,2,FALSE)," "))</f>
        <v xml:space="preserve"> </v>
      </c>
      <c r="F479" s="44" t="str">
        <f>IF(ISNA('[1]SALON PROGRAMI'!$F$4)," ",IF('[1]SALON PROGRAMI'!$F$4=CAPITOLSPECTRUMSİNEMALARI!A479,HLOOKUP(CAPITOLSPECTRUMSİNEMALARI!A479,'[1]SALON PROGRAMI'!$F$4:$F$7,2,FALSE)," "))</f>
        <v xml:space="preserve"> </v>
      </c>
      <c r="G479" s="44" t="str">
        <f>IF(ISNA('[1]SALON PROGRAMI'!$G$4)," ",IF('[1]SALON PROGRAMI'!$G$4=CAPITOLSPECTRUMSİNEMALARI!A479,HLOOKUP(CAPITOLSPECTRUMSİNEMALARI!A479,'[1]SALON PROGRAMI'!$G$4:$G$7,2,FALSE)," "))</f>
        <v xml:space="preserve"> </v>
      </c>
      <c r="H479" s="44" t="str">
        <f>IF(ISNA('[1]SALON PROGRAMI'!$H$4)," ",IF('[1]SALON PROGRAMI'!$H$4=CAPITOLSPECTRUMSİNEMALARI!A479,HLOOKUP(CAPITOLSPECTRUMSİNEMALARI!A479,'[1]SALON PROGRAMI'!$H$4:$H$7,2,FALSE)," "))</f>
        <v xml:space="preserve"> </v>
      </c>
      <c r="I479" s="44" t="str">
        <f>IF(ISNA('[1]SALON PROGRAMI'!$I$4)," ",IF('[1]SALON PROGRAMI'!$I$4=CAPITOLSPECTRUMSİNEMALARI!A479,HLOOKUP(CAPITOLSPECTRUMSİNEMALARI!A479,'[1]SALON PROGRAMI'!$I$4:$I$7,2,FALSE)," "))</f>
        <v xml:space="preserve"> </v>
      </c>
      <c r="J479" s="44" t="str">
        <f>IF(ISNA('[1]SALON PROGRAMI'!$J$4)," ",IF('[1]SALON PROGRAMI'!$J$4=CAPITOLSPECTRUMSİNEMALARI!A479,HLOOKUP(CAPITOLSPECTRUMSİNEMALARI!A479,'[1]SALON PROGRAMI'!$J$4:$J$7,2,FALSE)," "))</f>
        <v xml:space="preserve"> </v>
      </c>
      <c r="K479" s="45" t="str">
        <f>IF(ISNA('[1]SALON PROGRAMI'!$C$8)," ",IF('[1]SALON PROGRAMI'!$C$8=CAPITOLSPECTRUMSİNEMALARI!A479,HLOOKUP(CAPITOLSPECTRUMSİNEMALARI!A479,'[1]SALON PROGRAMI'!$C$8:$C$11,2,FALSE)," "))</f>
        <v xml:space="preserve"> </v>
      </c>
      <c r="L479" s="45" t="str">
        <f>IF(ISNA('[1]SALON PROGRAMI'!$D$8)," ",IF('[1]SALON PROGRAMI'!$D$8=CAPITOLSPECTRUMSİNEMALARI!A479,HLOOKUP(CAPITOLSPECTRUMSİNEMALARI!A479,'[1]SALON PROGRAMI'!$D$8:$D$11,2,FALSE)," "))</f>
        <v xml:space="preserve"> </v>
      </c>
      <c r="M479" s="45" t="str">
        <f>IF(ISNA('[1]SALON PROGRAMI'!$E$8)," ",IF('[1]SALON PROGRAMI'!$E$8=CAPITOLSPECTRUMSİNEMALARI!A479,HLOOKUP(CAPITOLSPECTRUMSİNEMALARI!A479,'[1]SALON PROGRAMI'!$E$8:$E$11,2,FALSE)," "))</f>
        <v xml:space="preserve"> </v>
      </c>
      <c r="N479" s="45" t="str">
        <f>IF(ISNA('[1]SALON PROGRAMI'!$F$8)," ",IF('[1]SALON PROGRAMI'!$F$8=CAPITOLSPECTRUMSİNEMALARI!A479,HLOOKUP(CAPITOLSPECTRUMSİNEMALARI!A479,'[1]SALON PROGRAMI'!$F$8:$F$11,2,FALSE)," "))</f>
        <v xml:space="preserve"> </v>
      </c>
      <c r="O479" s="45" t="str">
        <f>IF(ISNA('[1]SALON PROGRAMI'!$G$8)," ",IF('[1]SALON PROGRAMI'!$G$8=CAPITOLSPECTRUMSİNEMALARI!A479,HLOOKUP(CAPITOLSPECTRUMSİNEMALARI!A479,'[1]SALON PROGRAMI'!$G$8:$G$11,2,FALSE)," "))</f>
        <v xml:space="preserve"> </v>
      </c>
      <c r="P479" s="45" t="str">
        <f>IF(ISNA('[1]SALON PROGRAMI'!$H$8)," ",IF('[1]SALON PROGRAMI'!$H$8=CAPITOLSPECTRUMSİNEMALARI!A479,HLOOKUP(CAPITOLSPECTRUMSİNEMALARI!A479,'[1]SALON PROGRAMI'!$H$8:$H$11,2,FALSE)," "))</f>
        <v xml:space="preserve"> </v>
      </c>
      <c r="Q479" s="45" t="str">
        <f>IF(ISNA('[1]SALON PROGRAMI'!$I$8)," ",IF('[1]SALON PROGRAMI'!$I$8=CAPITOLSPECTRUMSİNEMALARI!A479,HLOOKUP(CAPITOLSPECTRUMSİNEMALARI!A479,'[1]SALON PROGRAMI'!$I$8:$I$11,2,FALSE)," "))</f>
        <v xml:space="preserve"> </v>
      </c>
      <c r="R479" s="45" t="str">
        <f>IF(ISNA('[1]SALON PROGRAMI'!$J$8)," ",IF('[1]SALON PROGRAMI'!$J$8=CAPITOLSPECTRUMSİNEMALARI!A479,HLOOKUP(CAPITOLSPECTRUMSİNEMALARI!A479,'[1]SALON PROGRAMI'!$J$8:$J$11,2,FALSE)," "))</f>
        <v xml:space="preserve"> </v>
      </c>
      <c r="S479" s="46" t="str">
        <f>IF(ISNA('[1]SALON PROGRAMI'!$C$12)," ",IF('[1]SALON PROGRAMI'!$C$12=CAPITOLSPECTRUMSİNEMALARI!A479,HLOOKUP(CAPITOLSPECTRUMSİNEMALARI!A479,'[1]SALON PROGRAMI'!$C$12:$C$15,2,FALSE)," "))</f>
        <v xml:space="preserve"> </v>
      </c>
      <c r="T479" s="46" t="str">
        <f>IF(ISNA('[1]SALON PROGRAMI'!$D$12)," ",IF('[1]SALON PROGRAMI'!$D$12=CAPITOLSPECTRUMSİNEMALARI!A479,HLOOKUP(CAPITOLSPECTRUMSİNEMALARI!A479,'[1]SALON PROGRAMI'!$D$12:$D$15,2,FALSE)," "))</f>
        <v xml:space="preserve"> </v>
      </c>
      <c r="U479" s="46" t="str">
        <f>IF(ISNA('[1]SALON PROGRAMI'!$E$12)," ",IF('[1]SALON PROGRAMI'!$E$12=CAPITOLSPECTRUMSİNEMALARI!A479,HLOOKUP(CAPITOLSPECTRUMSİNEMALARI!A479,'[1]SALON PROGRAMI'!$E$12:$E$15,2,FALSE)," "))</f>
        <v xml:space="preserve"> </v>
      </c>
      <c r="V479" s="46" t="str">
        <f>IF(ISNA('[1]SALON PROGRAMI'!$F$12)," ",IF('[1]SALON PROGRAMI'!$F$12=CAPITOLSPECTRUMSİNEMALARI!A479,HLOOKUP(CAPITOLSPECTRUMSİNEMALARI!A479,'[1]SALON PROGRAMI'!$F$12:$F$15,2,FALSE)," "))</f>
        <v xml:space="preserve"> </v>
      </c>
      <c r="W479" s="46" t="str">
        <f>IF(ISNA('[1]SALON PROGRAMI'!$G$12)," ",IF('[1]SALON PROGRAMI'!$G$12=CAPITOLSPECTRUMSİNEMALARI!A479,HLOOKUP(CAPITOLSPECTRUMSİNEMALARI!A479,'[1]SALON PROGRAMI'!$G$12:$G$15,2,FALSE)," "))</f>
        <v xml:space="preserve"> </v>
      </c>
      <c r="X479" s="46" t="str">
        <f>IF(ISNA('[1]SALON PROGRAMI'!$H$12)," ",IF('[1]SALON PROGRAMI'!$H$12=CAPITOLSPECTRUMSİNEMALARI!A479,HLOOKUP(CAPITOLSPECTRUMSİNEMALARI!A479,'[1]SALON PROGRAMI'!$H$12:$H$15,2,FALSE)," "))</f>
        <v xml:space="preserve"> </v>
      </c>
      <c r="Y479" s="46" t="str">
        <f>IF(ISNA('[1]SALON PROGRAMI'!$I$12)," ",IF('[1]SALON PROGRAMI'!$I$12=CAPITOLSPECTRUMSİNEMALARI!A479,HLOOKUP(CAPITOLSPECTRUMSİNEMALARI!A479,'[1]SALON PROGRAMI'!$I$12:$I$15,2,FALSE)," "))</f>
        <v xml:space="preserve"> </v>
      </c>
      <c r="Z479" s="46" t="str">
        <f>IF(ISNA('[1]SALON PROGRAMI'!$J$12)," ",IF('[1]SALON PROGRAMI'!$J$12=CAPITOLSPECTRUMSİNEMALARI!A479,HLOOKUP(CAPITOLSPECTRUMSİNEMALARI!A479,'[1]SALON PROGRAMI'!$J$12:$J$15,2,FALSE)," "))</f>
        <v xml:space="preserve"> </v>
      </c>
      <c r="AA479" s="47" t="str">
        <f>IF(ISNA('[1]SALON PROGRAMI'!$C$16)," ",IF('[1]SALON PROGRAMI'!$C$16=CAPITOLSPECTRUMSİNEMALARI!A479,HLOOKUP(CAPITOLSPECTRUMSİNEMALARI!A479,'[1]SALON PROGRAMI'!$C$16:$C$19,2,FALSE)," "))</f>
        <v xml:space="preserve"> </v>
      </c>
      <c r="AB479" s="47" t="str">
        <f>IF(ISNA('[1]SALON PROGRAMI'!$D$16)," ",IF('[1]SALON PROGRAMI'!$D$16=CAPITOLSPECTRUMSİNEMALARI!A479,HLOOKUP(CAPITOLSPECTRUMSİNEMALARI!A479,'[1]SALON PROGRAMI'!$D$16:$D$19,2,FALSE)," "))</f>
        <v xml:space="preserve"> </v>
      </c>
      <c r="AC479" s="47" t="str">
        <f>IF(ISNA('[1]SALON PROGRAMI'!$E$16)," ",IF('[1]SALON PROGRAMI'!$E$16=CAPITOLSPECTRUMSİNEMALARI!A479,HLOOKUP(CAPITOLSPECTRUMSİNEMALARI!A479,'[1]SALON PROGRAMI'!$E$16:$E$19,2,FALSE)," "))</f>
        <v xml:space="preserve"> </v>
      </c>
      <c r="AD479" s="47" t="str">
        <f>IF(ISNA('[1]SALON PROGRAMI'!$F$16)," ",IF('[1]SALON PROGRAMI'!$F$16=CAPITOLSPECTRUMSİNEMALARI!A479,HLOOKUP(CAPITOLSPECTRUMSİNEMALARI!A479,'[1]SALON PROGRAMI'!$F$16:$F$19,2,FALSE)," "))</f>
        <v xml:space="preserve"> </v>
      </c>
      <c r="AE479" s="47" t="str">
        <f>IF(ISNA('[1]SALON PROGRAMI'!$G$16)," ",IF('[1]SALON PROGRAMI'!$G$16=CAPITOLSPECTRUMSİNEMALARI!A479,HLOOKUP(CAPITOLSPECTRUMSİNEMALARI!A479,'[1]SALON PROGRAMI'!$G$16:$G$19,2,FALSE)," "))</f>
        <v xml:space="preserve"> </v>
      </c>
      <c r="AF479" s="47" t="str">
        <f>IF(ISNA('[1]SALON PROGRAMI'!$H$16)," ",IF('[1]SALON PROGRAMI'!$H$16=CAPITOLSPECTRUMSİNEMALARI!A479,HLOOKUP(CAPITOLSPECTRUMSİNEMALARI!A479,'[1]SALON PROGRAMI'!$H$16:$H$19,2,FALSE)," "))</f>
        <v xml:space="preserve"> </v>
      </c>
      <c r="AG479" s="47" t="str">
        <f>IF(ISNA('[1]SALON PROGRAMI'!$I$16)," ",IF('[1]SALON PROGRAMI'!$I$16=CAPITOLSPECTRUMSİNEMALARI!A479,HLOOKUP(CAPITOLSPECTRUMSİNEMALARI!A479,'[1]SALON PROGRAMI'!$I$16:$I$19,2,FALSE)," "))</f>
        <v xml:space="preserve"> </v>
      </c>
      <c r="AH479" s="47" t="str">
        <f>IF(ISNA('[1]SALON PROGRAMI'!$J$16)," ",IF('[1]SALON PROGRAMI'!$J$16=CAPITOLSPECTRUMSİNEMALARI!A479,HLOOKUP(CAPITOLSPECTRUMSİNEMALARI!A479,'[1]SALON PROGRAMI'!$J$16:$J$19,2,FALSE)," "))</f>
        <v xml:space="preserve"> </v>
      </c>
      <c r="AI479" s="45" t="str">
        <f>IF(ISNA('[1]SALON PROGRAMI'!$C$20)," ",IF('[1]SALON PROGRAMI'!$C$20=CAPITOLSPECTRUMSİNEMALARI!A479,HLOOKUP(CAPITOLSPECTRUMSİNEMALARI!A479,'[1]SALON PROGRAMI'!$C$20:$C$23,2,FALSE)," "))</f>
        <v xml:space="preserve"> </v>
      </c>
      <c r="AJ479" s="45" t="str">
        <f>IF(ISNA('[1]SALON PROGRAMI'!$D$20)," ",IF('[1]SALON PROGRAMI'!$D$20=CAPITOLSPECTRUMSİNEMALARI!A479,HLOOKUP(CAPITOLSPECTRUMSİNEMALARI!A479,'[1]SALON PROGRAMI'!$D$20:$D$23,2,FALSE)," "))</f>
        <v xml:space="preserve"> </v>
      </c>
      <c r="AK479" s="45" t="str">
        <f>IF(ISNA('[1]SALON PROGRAMI'!$E$20)," ",IF('[1]SALON PROGRAMI'!$E$20=CAPITOLSPECTRUMSİNEMALARI!A479,HLOOKUP(CAPITOLSPECTRUMSİNEMALARI!A479,'[1]SALON PROGRAMI'!$E$20:$E$23,2,FALSE)," "))</f>
        <v xml:space="preserve"> </v>
      </c>
      <c r="AL479" s="45" t="str">
        <f>IF(ISNA('[1]SALON PROGRAMI'!$F$20)," ",IF('[1]SALON PROGRAMI'!$F$20=CAPITOLSPECTRUMSİNEMALARI!A479,HLOOKUP(CAPITOLSPECTRUMSİNEMALARI!A479,'[1]SALON PROGRAMI'!$F$20:$F$23,2,FALSE)," "))</f>
        <v xml:space="preserve"> </v>
      </c>
      <c r="AM479" s="45" t="str">
        <f>IF(ISNA('[1]SALON PROGRAMI'!$G$20)," ",IF('[1]SALON PROGRAMI'!$G$20=CAPITOLSPECTRUMSİNEMALARI!A479,HLOOKUP(CAPITOLSPECTRUMSİNEMALARI!A479,'[1]SALON PROGRAMI'!$G$20:$G$23,2,FALSE)," "))</f>
        <v xml:space="preserve"> </v>
      </c>
      <c r="AN479" s="45" t="str">
        <f>IF(ISNA('[1]SALON PROGRAMI'!$H$20)," ",IF('[1]SALON PROGRAMI'!$H$20=CAPITOLSPECTRUMSİNEMALARI!A479,HLOOKUP(CAPITOLSPECTRUMSİNEMALARI!A479,'[1]SALON PROGRAMI'!$H$20:$H$23,2,FALSE)," "))</f>
        <v xml:space="preserve"> </v>
      </c>
      <c r="AO479" s="45" t="str">
        <f>IF(ISNA('[1]SALON PROGRAMI'!$I$20)," ",IF('[1]SALON PROGRAMI'!$I$20=CAPITOLSPECTRUMSİNEMALARI!A479,HLOOKUP(CAPITOLSPECTRUMSİNEMALARI!A479,'[1]SALON PROGRAMI'!$I$20:$I$23,2,FALSE)," "))</f>
        <v xml:space="preserve"> </v>
      </c>
      <c r="AP479" s="45" t="str">
        <f>IF(ISNA('[1]SALON PROGRAMI'!$J$20)," ",IF('[1]SALON PROGRAMI'!$J$20=CAPITOLSPECTRUMSİNEMALARI!A479,HLOOKUP(CAPITOLSPECTRUMSİNEMALARI!A479,'[1]SALON PROGRAMI'!$J$20:$J$23,2,FALSE)," "))</f>
        <v xml:space="preserve"> </v>
      </c>
      <c r="AQ479" s="44" t="str">
        <f>IF(ISNA('[1]SALON PROGRAMI'!$C$24)," ",IF('[1]SALON PROGRAMI'!$C$24=CAPITOLSPECTRUMSİNEMALARI!A479,HLOOKUP(CAPITOLSPECTRUMSİNEMALARI!A479,'[1]SALON PROGRAMI'!$C$24:$C$27,2,FALSE)," "))</f>
        <v xml:space="preserve"> </v>
      </c>
      <c r="AR479" s="44" t="str">
        <f>IF(ISNA('[1]SALON PROGRAMI'!$D$24)," ",IF('[1]SALON PROGRAMI'!$D$24=CAPITOLSPECTRUMSİNEMALARI!A479,HLOOKUP(CAPITOLSPECTRUMSİNEMALARI!A479,'[1]SALON PROGRAMI'!$D$24:$D$27,2,FALSE)," "))</f>
        <v xml:space="preserve"> </v>
      </c>
      <c r="AS479" s="44" t="str">
        <f>IF(ISNA('[1]SALON PROGRAMI'!$E$24)," ",IF('[1]SALON PROGRAMI'!$E$24=CAPITOLSPECTRUMSİNEMALARI!A479,HLOOKUP(CAPITOLSPECTRUMSİNEMALARI!A479,'[1]SALON PROGRAMI'!$E$24:$E$27,2,FALSE)," "))</f>
        <v xml:space="preserve"> </v>
      </c>
      <c r="AT479" s="44" t="str">
        <f>IF(ISNA('[1]SALON PROGRAMI'!$F$24)," ",IF('[1]SALON PROGRAMI'!$F$24=CAPITOLSPECTRUMSİNEMALARI!A479,HLOOKUP(CAPITOLSPECTRUMSİNEMALARI!A479,'[1]SALON PROGRAMI'!$F$24:$F$27,2,FALSE)," "))</f>
        <v xml:space="preserve"> </v>
      </c>
      <c r="AU479" s="44" t="str">
        <f>IF(ISNA('[1]SALON PROGRAMI'!$G$24)," ",IF('[1]SALON PROGRAMI'!$G$24=CAPITOLSPECTRUMSİNEMALARI!A479,HLOOKUP(CAPITOLSPECTRUMSİNEMALARI!A479,'[1]SALON PROGRAMI'!$G$24:$G$27,2,FALSE)," "))</f>
        <v xml:space="preserve"> </v>
      </c>
      <c r="AV479" s="44" t="str">
        <f>IF(ISNA('[1]SALON PROGRAMI'!$H$24)," ",IF('[1]SALON PROGRAMI'!$H$24=CAPITOLSPECTRUMSİNEMALARI!A479,HLOOKUP(CAPITOLSPECTRUMSİNEMALARI!A479,'[1]SALON PROGRAMI'!$H$24:$H$27,2,FALSE)," "))</f>
        <v xml:space="preserve"> </v>
      </c>
      <c r="AW479" s="44" t="str">
        <f>IF(ISNA('[1]SALON PROGRAMI'!$I$24)," ",IF('[1]SALON PROGRAMI'!$I$24=CAPITOLSPECTRUMSİNEMALARI!A479,HLOOKUP(CAPITOLSPECTRUMSİNEMALARI!A479,'[1]SALON PROGRAMI'!$I$24:$I$27,2,FALSE)," "))</f>
        <v xml:space="preserve"> </v>
      </c>
      <c r="AX479" s="44" t="str">
        <f>IF(ISNA('[1]SALON PROGRAMI'!$J$24)," ",IF('[1]SALON PROGRAMI'!$J$24=CAPITOLSPECTRUMSİNEMALARI!A479,HLOOKUP(CAPITOLSPECTRUMSİNEMALARI!A479,'[1]SALON PROGRAMI'!$J$24:$J$27,2,FALSE)," "))</f>
        <v xml:space="preserve"> </v>
      </c>
      <c r="AY479" s="46" t="str">
        <f>IF(ISNA('[1]SALON PROGRAMI'!$C$28)," ",IF('[1]SALON PROGRAMI'!$C$28=CAPITOLSPECTRUMSİNEMALARI!A479,HLOOKUP(CAPITOLSPECTRUMSİNEMALARI!A479,'[1]SALON PROGRAMI'!$C$28:$C$31,2,FALSE)," "))</f>
        <v xml:space="preserve"> </v>
      </c>
      <c r="AZ479" s="46" t="str">
        <f>IF(ISNA('[1]SALON PROGRAMI'!$D$28)," ",IF('[1]SALON PROGRAMI'!$D$28=CAPITOLSPECTRUMSİNEMALARI!A479,HLOOKUP(CAPITOLSPECTRUMSİNEMALARI!A479,'[1]SALON PROGRAMI'!$D$28:$D$31,2,FALSE)," "))</f>
        <v xml:space="preserve"> </v>
      </c>
      <c r="BA479" s="46" t="str">
        <f>IF(ISNA('[1]SALON PROGRAMI'!$E$28)," ",IF('[1]SALON PROGRAMI'!$E$28=CAPITOLSPECTRUMSİNEMALARI!A479,HLOOKUP(CAPITOLSPECTRUMSİNEMALARI!A479,'[1]SALON PROGRAMI'!$E$28:$E$31,2,FALSE)," "))</f>
        <v xml:space="preserve"> </v>
      </c>
      <c r="BB479" s="46" t="str">
        <f>IF(ISNA('[1]SALON PROGRAMI'!$F$28)," ",IF('[1]SALON PROGRAMI'!$F$28=CAPITOLSPECTRUMSİNEMALARI!A479,HLOOKUP(CAPITOLSPECTRUMSİNEMALARI!A479,'[1]SALON PROGRAMI'!$F$28:$F$31,2,FALSE)," "))</f>
        <v xml:space="preserve"> </v>
      </c>
      <c r="BC479" s="46" t="str">
        <f>IF(ISNA('[1]SALON PROGRAMI'!$G$28)," ",IF('[1]SALON PROGRAMI'!$G$28=CAPITOLSPECTRUMSİNEMALARI!A479,HLOOKUP(CAPITOLSPECTRUMSİNEMALARI!A479,'[1]SALON PROGRAMI'!$G$28:$G$31,2,FALSE)," "))</f>
        <v xml:space="preserve"> </v>
      </c>
      <c r="BD479" s="46" t="str">
        <f>IF(ISNA('[1]SALON PROGRAMI'!$H$28)," ",IF('[1]SALON PROGRAMI'!$H$28=CAPITOLSPECTRUMSİNEMALARI!A479,HLOOKUP(CAPITOLSPECTRUMSİNEMALARI!A479,'[1]SALON PROGRAMI'!$H$28:$H$31,2,FALSE)," "))</f>
        <v xml:space="preserve"> </v>
      </c>
      <c r="BE479" s="46" t="str">
        <f>IF(ISNA('[1]SALON PROGRAMI'!$I$28)," ",IF('[1]SALON PROGRAMI'!$I$28=CAPITOLSPECTRUMSİNEMALARI!A479,HLOOKUP(CAPITOLSPECTRUMSİNEMALARI!A479,'[1]SALON PROGRAMI'!$I$28:$I$31,2,FALSE)," "))</f>
        <v xml:space="preserve"> </v>
      </c>
      <c r="BF479" s="46" t="str">
        <f>IF(ISNA('[1]SALON PROGRAMI'!$J$28)," ",IF('[1]SALON PROGRAMI'!$J$28=CAPITOLSPECTRUMSİNEMALARI!A479,HLOOKUP(CAPITOLSPECTRUMSİNEMALARI!A479,'[1]SALON PROGRAMI'!$J$28:$J$31,2,FALSE)," "))</f>
        <v xml:space="preserve"> </v>
      </c>
      <c r="BG479" s="47" t="str">
        <f>IF(ISNA('[1]SALON PROGRAMI'!$C$32)," ",IF('[1]SALON PROGRAMI'!$C$32=CAPITOLSPECTRUMSİNEMALARI!A479,HLOOKUP(CAPITOLSPECTRUMSİNEMALARI!A479,'[1]SALON PROGRAMI'!$C$32:$C$35,2,FALSE)," "))</f>
        <v xml:space="preserve"> </v>
      </c>
      <c r="BH479" s="47" t="str">
        <f>IF(ISNA('[1]SALON PROGRAMI'!$D$32)," ",IF('[1]SALON PROGRAMI'!$D$32=CAPITOLSPECTRUMSİNEMALARI!A479,HLOOKUP(CAPITOLSPECTRUMSİNEMALARI!A479,'[1]SALON PROGRAMI'!$D$32:$D$35,2,FALSE)," "))</f>
        <v xml:space="preserve"> </v>
      </c>
      <c r="BI479" s="47" t="str">
        <f>IF(ISNA('[1]SALON PROGRAMI'!$E$32)," ",IF('[1]SALON PROGRAMI'!$E$32=CAPITOLSPECTRUMSİNEMALARI!A479,HLOOKUP(CAPITOLSPECTRUMSİNEMALARI!A479,'[1]SALON PROGRAMI'!$E$32:$E$35,2,FALSE)," "))</f>
        <v xml:space="preserve"> </v>
      </c>
      <c r="BJ479" s="47" t="str">
        <f>IF(ISNA('[1]SALON PROGRAMI'!$F$32)," ",IF('[1]SALON PROGRAMI'!$F$32=CAPITOLSPECTRUMSİNEMALARI!A479,HLOOKUP(CAPITOLSPECTRUMSİNEMALARI!A479,'[1]SALON PROGRAMI'!$F$32:$F$35,2,FALSE)," "))</f>
        <v xml:space="preserve"> </v>
      </c>
      <c r="BK479" s="47" t="str">
        <f>IF(ISNA('[1]SALON PROGRAMI'!$G$32)," ",IF('[1]SALON PROGRAMI'!$G$32=CAPITOLSPECTRUMSİNEMALARI!A479,HLOOKUP(CAPITOLSPECTRUMSİNEMALARI!A479,'[1]SALON PROGRAMI'!$G$32:$G$35,2,FALSE)," "))</f>
        <v xml:space="preserve"> </v>
      </c>
      <c r="BL479" s="47" t="str">
        <f>IF(ISNA('[1]SALON PROGRAMI'!$H$32)," ",IF('[1]SALON PROGRAMI'!$H$32=CAPITOLSPECTRUMSİNEMALARI!A479,HLOOKUP(CAPITOLSPECTRUMSİNEMALARI!A479,'[1]SALON PROGRAMI'!$H$32:$H$35,2,FALSE)," "))</f>
        <v xml:space="preserve"> </v>
      </c>
      <c r="BM479" s="47" t="str">
        <f>IF(ISNA('[1]SALON PROGRAMI'!$I$32)," ",IF('[1]SALON PROGRAMI'!$I$32=CAPITOLSPECTRUMSİNEMALARI!A479,HLOOKUP(CAPITOLSPECTRUMSİNEMALARI!A479,'[1]SALON PROGRAMI'!$I$32:$I$35,2,FALSE)," "))</f>
        <v xml:space="preserve"> </v>
      </c>
      <c r="BN479" s="47" t="str">
        <f>IF(ISNA('[1]SALON PROGRAMI'!$J$32)," ",IF('[1]SALON PROGRAMI'!$J$32=CAPITOLSPECTRUMSİNEMALARI!A479,HLOOKUP(CAPITOLSPECTRUMSİNEMALARI!A479,'[1]SALON PROGRAMI'!$J$32:$J$35,2,FALSE)," "))</f>
        <v xml:space="preserve"> </v>
      </c>
      <c r="BO479" s="45" t="str">
        <f>IF(ISNA('[1]SALON PROGRAMI'!$C$36)," ",IF('[1]SALON PROGRAMI'!$C$36=CAPITOLSPECTRUMSİNEMALARI!A479,HLOOKUP(CAPITOLSPECTRUMSİNEMALARI!A479,'[1]SALON PROGRAMI'!$C$36:$C$39,2,FALSE)," "))</f>
        <v xml:space="preserve"> </v>
      </c>
      <c r="BP479" s="45" t="str">
        <f>IF(ISNA('[1]SALON PROGRAMI'!$D$36)," ",IF('[1]SALON PROGRAMI'!$D$36=CAPITOLSPECTRUMSİNEMALARI!A479,HLOOKUP(CAPITOLSPECTRUMSİNEMALARI!A479,'[1]SALON PROGRAMI'!$D$36:$D$39,2,FALSE)," "))</f>
        <v xml:space="preserve"> </v>
      </c>
      <c r="BQ479" s="45" t="str">
        <f>IF(ISNA('[1]SALON PROGRAMI'!$E$36)," ",IF('[1]SALON PROGRAMI'!$E$36=CAPITOLSPECTRUMSİNEMALARI!A479,HLOOKUP(CAPITOLSPECTRUMSİNEMALARI!A479,'[1]SALON PROGRAMI'!$E$36:$E$39,2,FALSE)," "))</f>
        <v xml:space="preserve"> </v>
      </c>
      <c r="BR479" s="45" t="str">
        <f>IF(ISNA('[1]SALON PROGRAMI'!$F$36)," ",IF('[1]SALON PROGRAMI'!$F$36=CAPITOLSPECTRUMSİNEMALARI!A479,HLOOKUP(CAPITOLSPECTRUMSİNEMALARI!A479,'[1]SALON PROGRAMI'!$F$36:$F$39,2,FALSE)," "))</f>
        <v xml:space="preserve"> </v>
      </c>
      <c r="BS479" s="45" t="str">
        <f>IF(ISNA('[1]SALON PROGRAMI'!$G$36)," ",IF('[1]SALON PROGRAMI'!$G$36=CAPITOLSPECTRUMSİNEMALARI!A479,HLOOKUP(CAPITOLSPECTRUMSİNEMALARI!A479,'[1]SALON PROGRAMI'!$G$36:$G$39,2,FALSE)," "))</f>
        <v xml:space="preserve"> </v>
      </c>
      <c r="BT479" s="45" t="str">
        <f>IF(ISNA('[1]SALON PROGRAMI'!$H$36)," ",IF('[1]SALON PROGRAMI'!$H$36=CAPITOLSPECTRUMSİNEMALARI!A479,HLOOKUP(CAPITOLSPECTRUMSİNEMALARI!A479,'[1]SALON PROGRAMI'!$H$36:$H$39,2,FALSE)," "))</f>
        <v xml:space="preserve"> </v>
      </c>
      <c r="BU479" s="45" t="str">
        <f>IF(ISNA('[1]SALON PROGRAMI'!$I$36)," ",IF('[1]SALON PROGRAMI'!$I$36=CAPITOLSPECTRUMSİNEMALARI!A479,HLOOKUP(CAPITOLSPECTRUMSİNEMALARI!A479,'[1]SALON PROGRAMI'!$I$36:$I$39,2,FALSE)," "))</f>
        <v xml:space="preserve"> </v>
      </c>
      <c r="BV479" s="45" t="str">
        <f>IF(ISNA('[1]SALON PROGRAMI'!$J$36)," ",IF('[1]SALON PROGRAMI'!$J$36=CAPITOLSPECTRUMSİNEMALARI!A479,HLOOKUP(CAPITOLSPECTRUMSİNEMALARI!A479,'[1]SALON PROGRAMI'!$J$36:$J$39,2,FALSE)," "))</f>
        <v xml:space="preserve"> </v>
      </c>
      <c r="BW479" s="44" t="str">
        <f>IF(ISNA('[1]SALON PROGRAMI'!$C$40)," ",IF('[1]SALON PROGRAMI'!$C$40=CAPITOLSPECTRUMSİNEMALARI!A479,HLOOKUP(CAPITOLSPECTRUMSİNEMALARI!A479,'[1]SALON PROGRAMI'!$C$40:$C$43,2,FALSE)," "))</f>
        <v xml:space="preserve"> </v>
      </c>
      <c r="BX479" s="44" t="str">
        <f>IF(ISNA('[1]SALON PROGRAMI'!$D$40)," ",IF('[1]SALON PROGRAMI'!$D$40=CAPITOLSPECTRUMSİNEMALARI!A479,HLOOKUP(CAPITOLSPECTRUMSİNEMALARI!A479,'[1]SALON PROGRAMI'!$D$40:$D$43,2,FALSE)," "))</f>
        <v xml:space="preserve"> </v>
      </c>
      <c r="BY479" s="44" t="str">
        <f>IF(ISNA('[1]SALON PROGRAMI'!$E$40)," ",IF('[1]SALON PROGRAMI'!$E$40=CAPITOLSPECTRUMSİNEMALARI!A479,HLOOKUP(CAPITOLSPECTRUMSİNEMALARI!A479,'[1]SALON PROGRAMI'!$E$40:$E$43,2,FALSE)," "))</f>
        <v xml:space="preserve"> </v>
      </c>
      <c r="BZ479" s="44" t="str">
        <f>IF(ISNA('[1]SALON PROGRAMI'!$F$40)," ",IF('[1]SALON PROGRAMI'!$F$40=CAPITOLSPECTRUMSİNEMALARI!A479,HLOOKUP(CAPITOLSPECTRUMSİNEMALARI!A479,'[1]SALON PROGRAMI'!$F$40:$F$43,2,FALSE)," "))</f>
        <v xml:space="preserve"> </v>
      </c>
      <c r="CA479" s="44" t="str">
        <f>IF(ISNA('[1]SALON PROGRAMI'!$G$40)," ",IF('[1]SALON PROGRAMI'!$G$40=CAPITOLSPECTRUMSİNEMALARI!A479,HLOOKUP(CAPITOLSPECTRUMSİNEMALARI!A479,'[1]SALON PROGRAMI'!$G$40:$G$43,2,FALSE)," "))</f>
        <v xml:space="preserve"> </v>
      </c>
      <c r="CB479" s="44" t="str">
        <f>IF(ISNA('[1]SALON PROGRAMI'!$H$40)," ",IF('[1]SALON PROGRAMI'!$H$40=CAPITOLSPECTRUMSİNEMALARI!A479,HLOOKUP(CAPITOLSPECTRUMSİNEMALARI!A479,'[1]SALON PROGRAMI'!$H$40:$H$43,2,FALSE)," "))</f>
        <v xml:space="preserve"> </v>
      </c>
      <c r="CC479" s="44" t="str">
        <f>IF(ISNA('[1]SALON PROGRAMI'!$I$40)," ",IF('[1]SALON PROGRAMI'!$I$40=CAPITOLSPECTRUMSİNEMALARI!A479,HLOOKUP(CAPITOLSPECTRUMSİNEMALARI!A479,'[1]SALON PROGRAMI'!$I$40:$I$43,2,FALSE)," "))</f>
        <v xml:space="preserve"> </v>
      </c>
      <c r="CD479" s="44" t="str">
        <f>IF(ISNA('[1]SALON PROGRAMI'!$J$40)," ",IF('[1]SALON PROGRAMI'!$J$40=CAPITOLSPECTRUMSİNEMALARI!A479,HLOOKUP(CAPITOLSPECTRUMSİNEMALARI!A479,'[1]SALON PROGRAMI'!$J$40:$J$43,2,FALSE)," "))</f>
        <v xml:space="preserve"> </v>
      </c>
      <c r="CE479" s="46" t="str">
        <f>IF(ISNA('[1]SALON PROGRAMI'!$C$44)," ",IF('[1]SALON PROGRAMI'!$C$44=CAPITOLSPECTRUMSİNEMALARI!A479,HLOOKUP(CAPITOLSPECTRUMSİNEMALARI!A479,'[1]SALON PROGRAMI'!$C$44:$C$47,2,FALSE)," "))</f>
        <v xml:space="preserve"> </v>
      </c>
      <c r="CF479" s="46" t="str">
        <f>IF(ISNA('[1]SALON PROGRAMI'!$D$44)," ",IF('[1]SALON PROGRAMI'!$D$44=CAPITOLSPECTRUMSİNEMALARI!A479,HLOOKUP(CAPITOLSPECTRUMSİNEMALARI!A479,'[1]SALON PROGRAMI'!$D$44:$D$47,2,FALSE)," "))</f>
        <v xml:space="preserve"> </v>
      </c>
      <c r="CG479" s="46" t="str">
        <f>IF(ISNA('[1]SALON PROGRAMI'!$E$44)," ",IF('[1]SALON PROGRAMI'!$E$44=CAPITOLSPECTRUMSİNEMALARI!A479,HLOOKUP(CAPITOLSPECTRUMSİNEMALARI!A479,'[1]SALON PROGRAMI'!$E$44:$E$47,2,FALSE)," "))</f>
        <v xml:space="preserve"> </v>
      </c>
      <c r="CH479" s="46" t="str">
        <f>IF(ISNA('[1]SALON PROGRAMI'!$F$44)," ",IF('[1]SALON PROGRAMI'!$F$44=CAPITOLSPECTRUMSİNEMALARI!A479,HLOOKUP(CAPITOLSPECTRUMSİNEMALARI!A479,'[1]SALON PROGRAMI'!$F$44:$F$47,2,FALSE)," "))</f>
        <v xml:space="preserve"> </v>
      </c>
      <c r="CI479" s="46" t="str">
        <f>IF(ISNA('[1]SALON PROGRAMI'!$G$44)," ",IF('[1]SALON PROGRAMI'!$G$44=CAPITOLSPECTRUMSİNEMALARI!A479,HLOOKUP(CAPITOLSPECTRUMSİNEMALARI!A479,'[1]SALON PROGRAMI'!$G$44:$G$47,2,FALSE)," "))</f>
        <v xml:space="preserve"> </v>
      </c>
      <c r="CJ479" s="46" t="str">
        <f>IF(ISNA('[1]SALON PROGRAMI'!$H$44)," ",IF('[1]SALON PROGRAMI'!$H$44=CAPITOLSPECTRUMSİNEMALARI!A479,HLOOKUP(CAPITOLSPECTRUMSİNEMALARI!A479,'[1]SALON PROGRAMI'!$H$44:$H$47,2,FALSE)," "))</f>
        <v xml:space="preserve"> </v>
      </c>
      <c r="CK479" s="46" t="str">
        <f>IF(ISNA('[1]SALON PROGRAMI'!$I$44)," ",IF('[1]SALON PROGRAMI'!$I$44=CAPITOLSPECTRUMSİNEMALARI!A479,HLOOKUP(CAPITOLSPECTRUMSİNEMALARI!A479,'[1]SALON PROGRAMI'!$I$44:$I$47,2,FALSE)," "))</f>
        <v xml:space="preserve"> </v>
      </c>
      <c r="CL479" s="46" t="str">
        <f>IF(ISNA('[1]SALON PROGRAMI'!$J$44)," ",IF('[1]SALON PROGRAMI'!$J$44=CAPITOLSPECTRUMSİNEMALARI!A479,HLOOKUP(CAPITOLSPECTRUMSİNEMALARI!A479,'[1]SALON PROGRAMI'!$J$44:$J$47,2,FALSE)," "))</f>
        <v xml:space="preserve"> </v>
      </c>
      <c r="CM479" s="47" t="str">
        <f>IF(ISNA('[1]SALON PROGRAMI'!$C$48)," ",IF('[1]SALON PROGRAMI'!$C$48=CAPITOLSPECTRUMSİNEMALARI!A479,HLOOKUP(CAPITOLSPECTRUMSİNEMALARI!A479,'[1]SALON PROGRAMI'!$C$48:$C$51,2,FALSE)," "))</f>
        <v xml:space="preserve"> </v>
      </c>
      <c r="CN479" s="47" t="str">
        <f>IF(ISNA('[1]SALON PROGRAMI'!$D$48)," ",IF('[1]SALON PROGRAMI'!$D$48=CAPITOLSPECTRUMSİNEMALARI!A479,HLOOKUP(CAPITOLSPECTRUMSİNEMALARI!A479,'[1]SALON PROGRAMI'!$D$48:$D$51,2,FALSE)," "))</f>
        <v xml:space="preserve"> </v>
      </c>
      <c r="CO479" s="47" t="str">
        <f>IF(ISNA('[1]SALON PROGRAMI'!$E$48)," ",IF('[1]SALON PROGRAMI'!$E$48=CAPITOLSPECTRUMSİNEMALARI!A479,HLOOKUP(CAPITOLSPECTRUMSİNEMALARI!A479,'[1]SALON PROGRAMI'!$E$48:$E$51,2,FALSE)," "))</f>
        <v xml:space="preserve"> </v>
      </c>
      <c r="CP479" s="47" t="str">
        <f>IF(ISNA('[1]SALON PROGRAMI'!$F$48)," ",IF('[1]SALON PROGRAMI'!$F$48=CAPITOLSPECTRUMSİNEMALARI!A479,HLOOKUP(CAPITOLSPECTRUMSİNEMALARI!A479,'[1]SALON PROGRAMI'!$F$48:$F$51,2,FALSE)," "))</f>
        <v xml:space="preserve"> </v>
      </c>
      <c r="CQ479" s="47" t="str">
        <f>IF(ISNA('[1]SALON PROGRAMI'!$G$48)," ",IF('[1]SALON PROGRAMI'!$G$48=CAPITOLSPECTRUMSİNEMALARI!A479,HLOOKUP(CAPITOLSPECTRUMSİNEMALARI!A479,'[1]SALON PROGRAMI'!$G$48:$G$51,2,FALSE)," "))</f>
        <v xml:space="preserve"> </v>
      </c>
      <c r="CR479" s="47" t="str">
        <f>IF(ISNA('[1]SALON PROGRAMI'!$H$48)," ",IF('[1]SALON PROGRAMI'!$H$48=CAPITOLSPECTRUMSİNEMALARI!A479,HLOOKUP(CAPITOLSPECTRUMSİNEMALARI!A479,'[1]SALON PROGRAMI'!$H$48:$H$51,2,FALSE)," "))</f>
        <v xml:space="preserve"> </v>
      </c>
      <c r="CS479" s="47" t="str">
        <f>IF(ISNA('[1]SALON PROGRAMI'!$I$48)," ",IF('[1]SALON PROGRAMI'!$I$48=CAPITOLSPECTRUMSİNEMALARI!A479,HLOOKUP(CAPITOLSPECTRUMSİNEMALARI!A479,'[1]SALON PROGRAMI'!$I$48:$I$51,2,FALSE)," "))</f>
        <v xml:space="preserve"> </v>
      </c>
      <c r="CT479" s="47" t="str">
        <f>IF(ISNA('[1]SALON PROGRAMI'!$J$48)," ",IF('[1]SALON PROGRAMI'!$J$48=CAPITOLSPECTRUMSİNEMALARI!A479,HLOOKUP(CAPITOLSPECTRUMSİNEMALARI!A479,'[1]SALON PROGRAMI'!$J$48:$J$51,2,FALSE)," "))</f>
        <v xml:space="preserve"> </v>
      </c>
    </row>
    <row r="480" spans="1:98" x14ac:dyDescent="0.25">
      <c r="A480" s="42" t="str">
        <f t="shared" si="7"/>
        <v xml:space="preserve"> </v>
      </c>
      <c r="B480" s="43"/>
      <c r="C480" s="44" t="str">
        <f>IF(ISNA('[1]SALON PROGRAMI'!$C$4)," ",IF('[1]SALON PROGRAMI'!$C$4=CAPITOLSPECTRUMSİNEMALARI!A480,HLOOKUP(CAPITOLSPECTRUMSİNEMALARI!A480,'[1]SALON PROGRAMI'!$C$4:$C$7,2,FALSE)," "))</f>
        <v xml:space="preserve"> </v>
      </c>
      <c r="D480" s="44" t="str">
        <f>IF(ISNA('[1]SALON PROGRAMI'!$D$4)," ",IF('[1]SALON PROGRAMI'!$D$4=CAPITOLSPECTRUMSİNEMALARI!A480,HLOOKUP(CAPITOLSPECTRUMSİNEMALARI!A480,'[1]SALON PROGRAMI'!$D$4:$D$7,2,FALSE)," "))</f>
        <v xml:space="preserve"> </v>
      </c>
      <c r="E480" s="44" t="str">
        <f>IF(ISNA('[1]SALON PROGRAMI'!$E$4)," ",IF('[1]SALON PROGRAMI'!$E$4=CAPITOLSPECTRUMSİNEMALARI!A480,HLOOKUP(CAPITOLSPECTRUMSİNEMALARI!A480,'[1]SALON PROGRAMI'!$E$4:$E$7,2,FALSE)," "))</f>
        <v xml:space="preserve"> </v>
      </c>
      <c r="F480" s="44" t="str">
        <f>IF(ISNA('[1]SALON PROGRAMI'!$F$4)," ",IF('[1]SALON PROGRAMI'!$F$4=CAPITOLSPECTRUMSİNEMALARI!A480,HLOOKUP(CAPITOLSPECTRUMSİNEMALARI!A480,'[1]SALON PROGRAMI'!$F$4:$F$7,2,FALSE)," "))</f>
        <v xml:space="preserve"> </v>
      </c>
      <c r="G480" s="44" t="str">
        <f>IF(ISNA('[1]SALON PROGRAMI'!$G$4)," ",IF('[1]SALON PROGRAMI'!$G$4=CAPITOLSPECTRUMSİNEMALARI!A480,HLOOKUP(CAPITOLSPECTRUMSİNEMALARI!A480,'[1]SALON PROGRAMI'!$G$4:$G$7,2,FALSE)," "))</f>
        <v xml:space="preserve"> </v>
      </c>
      <c r="H480" s="44" t="str">
        <f>IF(ISNA('[1]SALON PROGRAMI'!$H$4)," ",IF('[1]SALON PROGRAMI'!$H$4=CAPITOLSPECTRUMSİNEMALARI!A480,HLOOKUP(CAPITOLSPECTRUMSİNEMALARI!A480,'[1]SALON PROGRAMI'!$H$4:$H$7,2,FALSE)," "))</f>
        <v xml:space="preserve"> </v>
      </c>
      <c r="I480" s="44" t="str">
        <f>IF(ISNA('[1]SALON PROGRAMI'!$I$4)," ",IF('[1]SALON PROGRAMI'!$I$4=CAPITOLSPECTRUMSİNEMALARI!A480,HLOOKUP(CAPITOLSPECTRUMSİNEMALARI!A480,'[1]SALON PROGRAMI'!$I$4:$I$7,2,FALSE)," "))</f>
        <v xml:space="preserve"> </v>
      </c>
      <c r="J480" s="44" t="str">
        <f>IF(ISNA('[1]SALON PROGRAMI'!$J$4)," ",IF('[1]SALON PROGRAMI'!$J$4=CAPITOLSPECTRUMSİNEMALARI!A480,HLOOKUP(CAPITOLSPECTRUMSİNEMALARI!A480,'[1]SALON PROGRAMI'!$J$4:$J$7,2,FALSE)," "))</f>
        <v xml:space="preserve"> </v>
      </c>
      <c r="K480" s="45" t="str">
        <f>IF(ISNA('[1]SALON PROGRAMI'!$C$8)," ",IF('[1]SALON PROGRAMI'!$C$8=CAPITOLSPECTRUMSİNEMALARI!A480,HLOOKUP(CAPITOLSPECTRUMSİNEMALARI!A480,'[1]SALON PROGRAMI'!$C$8:$C$11,2,FALSE)," "))</f>
        <v xml:space="preserve"> </v>
      </c>
      <c r="L480" s="45" t="str">
        <f>IF(ISNA('[1]SALON PROGRAMI'!$D$8)," ",IF('[1]SALON PROGRAMI'!$D$8=CAPITOLSPECTRUMSİNEMALARI!A480,HLOOKUP(CAPITOLSPECTRUMSİNEMALARI!A480,'[1]SALON PROGRAMI'!$D$8:$D$11,2,FALSE)," "))</f>
        <v xml:space="preserve"> </v>
      </c>
      <c r="M480" s="45" t="str">
        <f>IF(ISNA('[1]SALON PROGRAMI'!$E$8)," ",IF('[1]SALON PROGRAMI'!$E$8=CAPITOLSPECTRUMSİNEMALARI!A480,HLOOKUP(CAPITOLSPECTRUMSİNEMALARI!A480,'[1]SALON PROGRAMI'!$E$8:$E$11,2,FALSE)," "))</f>
        <v xml:space="preserve"> </v>
      </c>
      <c r="N480" s="45" t="str">
        <f>IF(ISNA('[1]SALON PROGRAMI'!$F$8)," ",IF('[1]SALON PROGRAMI'!$F$8=CAPITOLSPECTRUMSİNEMALARI!A480,HLOOKUP(CAPITOLSPECTRUMSİNEMALARI!A480,'[1]SALON PROGRAMI'!$F$8:$F$11,2,FALSE)," "))</f>
        <v xml:space="preserve"> </v>
      </c>
      <c r="O480" s="45" t="str">
        <f>IF(ISNA('[1]SALON PROGRAMI'!$G$8)," ",IF('[1]SALON PROGRAMI'!$G$8=CAPITOLSPECTRUMSİNEMALARI!A480,HLOOKUP(CAPITOLSPECTRUMSİNEMALARI!A480,'[1]SALON PROGRAMI'!$G$8:$G$11,2,FALSE)," "))</f>
        <v xml:space="preserve"> </v>
      </c>
      <c r="P480" s="45" t="str">
        <f>IF(ISNA('[1]SALON PROGRAMI'!$H$8)," ",IF('[1]SALON PROGRAMI'!$H$8=CAPITOLSPECTRUMSİNEMALARI!A480,HLOOKUP(CAPITOLSPECTRUMSİNEMALARI!A480,'[1]SALON PROGRAMI'!$H$8:$H$11,2,FALSE)," "))</f>
        <v xml:space="preserve"> </v>
      </c>
      <c r="Q480" s="45" t="str">
        <f>IF(ISNA('[1]SALON PROGRAMI'!$I$8)," ",IF('[1]SALON PROGRAMI'!$I$8=CAPITOLSPECTRUMSİNEMALARI!A480,HLOOKUP(CAPITOLSPECTRUMSİNEMALARI!A480,'[1]SALON PROGRAMI'!$I$8:$I$11,2,FALSE)," "))</f>
        <v xml:space="preserve"> </v>
      </c>
      <c r="R480" s="45" t="str">
        <f>IF(ISNA('[1]SALON PROGRAMI'!$J$8)," ",IF('[1]SALON PROGRAMI'!$J$8=CAPITOLSPECTRUMSİNEMALARI!A480,HLOOKUP(CAPITOLSPECTRUMSİNEMALARI!A480,'[1]SALON PROGRAMI'!$J$8:$J$11,2,FALSE)," "))</f>
        <v xml:space="preserve"> </v>
      </c>
      <c r="S480" s="46" t="str">
        <f>IF(ISNA('[1]SALON PROGRAMI'!$C$12)," ",IF('[1]SALON PROGRAMI'!$C$12=CAPITOLSPECTRUMSİNEMALARI!A480,HLOOKUP(CAPITOLSPECTRUMSİNEMALARI!A480,'[1]SALON PROGRAMI'!$C$12:$C$15,2,FALSE)," "))</f>
        <v xml:space="preserve"> </v>
      </c>
      <c r="T480" s="46" t="str">
        <f>IF(ISNA('[1]SALON PROGRAMI'!$D$12)," ",IF('[1]SALON PROGRAMI'!$D$12=CAPITOLSPECTRUMSİNEMALARI!A480,HLOOKUP(CAPITOLSPECTRUMSİNEMALARI!A480,'[1]SALON PROGRAMI'!$D$12:$D$15,2,FALSE)," "))</f>
        <v xml:space="preserve"> </v>
      </c>
      <c r="U480" s="46" t="str">
        <f>IF(ISNA('[1]SALON PROGRAMI'!$E$12)," ",IF('[1]SALON PROGRAMI'!$E$12=CAPITOLSPECTRUMSİNEMALARI!A480,HLOOKUP(CAPITOLSPECTRUMSİNEMALARI!A480,'[1]SALON PROGRAMI'!$E$12:$E$15,2,FALSE)," "))</f>
        <v xml:space="preserve"> </v>
      </c>
      <c r="V480" s="46" t="str">
        <f>IF(ISNA('[1]SALON PROGRAMI'!$F$12)," ",IF('[1]SALON PROGRAMI'!$F$12=CAPITOLSPECTRUMSİNEMALARI!A480,HLOOKUP(CAPITOLSPECTRUMSİNEMALARI!A480,'[1]SALON PROGRAMI'!$F$12:$F$15,2,FALSE)," "))</f>
        <v xml:space="preserve"> </v>
      </c>
      <c r="W480" s="46" t="str">
        <f>IF(ISNA('[1]SALON PROGRAMI'!$G$12)," ",IF('[1]SALON PROGRAMI'!$G$12=CAPITOLSPECTRUMSİNEMALARI!A480,HLOOKUP(CAPITOLSPECTRUMSİNEMALARI!A480,'[1]SALON PROGRAMI'!$G$12:$G$15,2,FALSE)," "))</f>
        <v xml:space="preserve"> </v>
      </c>
      <c r="X480" s="46" t="str">
        <f>IF(ISNA('[1]SALON PROGRAMI'!$H$12)," ",IF('[1]SALON PROGRAMI'!$H$12=CAPITOLSPECTRUMSİNEMALARI!A480,HLOOKUP(CAPITOLSPECTRUMSİNEMALARI!A480,'[1]SALON PROGRAMI'!$H$12:$H$15,2,FALSE)," "))</f>
        <v xml:space="preserve"> </v>
      </c>
      <c r="Y480" s="46" t="str">
        <f>IF(ISNA('[1]SALON PROGRAMI'!$I$12)," ",IF('[1]SALON PROGRAMI'!$I$12=CAPITOLSPECTRUMSİNEMALARI!A480,HLOOKUP(CAPITOLSPECTRUMSİNEMALARI!A480,'[1]SALON PROGRAMI'!$I$12:$I$15,2,FALSE)," "))</f>
        <v xml:space="preserve"> </v>
      </c>
      <c r="Z480" s="46" t="str">
        <f>IF(ISNA('[1]SALON PROGRAMI'!$J$12)," ",IF('[1]SALON PROGRAMI'!$J$12=CAPITOLSPECTRUMSİNEMALARI!A480,HLOOKUP(CAPITOLSPECTRUMSİNEMALARI!A480,'[1]SALON PROGRAMI'!$J$12:$J$15,2,FALSE)," "))</f>
        <v xml:space="preserve"> </v>
      </c>
      <c r="AA480" s="47" t="str">
        <f>IF(ISNA('[1]SALON PROGRAMI'!$C$16)," ",IF('[1]SALON PROGRAMI'!$C$16=CAPITOLSPECTRUMSİNEMALARI!A480,HLOOKUP(CAPITOLSPECTRUMSİNEMALARI!A480,'[1]SALON PROGRAMI'!$C$16:$C$19,2,FALSE)," "))</f>
        <v xml:space="preserve"> </v>
      </c>
      <c r="AB480" s="47" t="str">
        <f>IF(ISNA('[1]SALON PROGRAMI'!$D$16)," ",IF('[1]SALON PROGRAMI'!$D$16=CAPITOLSPECTRUMSİNEMALARI!A480,HLOOKUP(CAPITOLSPECTRUMSİNEMALARI!A480,'[1]SALON PROGRAMI'!$D$16:$D$19,2,FALSE)," "))</f>
        <v xml:space="preserve"> </v>
      </c>
      <c r="AC480" s="47" t="str">
        <f>IF(ISNA('[1]SALON PROGRAMI'!$E$16)," ",IF('[1]SALON PROGRAMI'!$E$16=CAPITOLSPECTRUMSİNEMALARI!A480,HLOOKUP(CAPITOLSPECTRUMSİNEMALARI!A480,'[1]SALON PROGRAMI'!$E$16:$E$19,2,FALSE)," "))</f>
        <v xml:space="preserve"> </v>
      </c>
      <c r="AD480" s="47" t="str">
        <f>IF(ISNA('[1]SALON PROGRAMI'!$F$16)," ",IF('[1]SALON PROGRAMI'!$F$16=CAPITOLSPECTRUMSİNEMALARI!A480,HLOOKUP(CAPITOLSPECTRUMSİNEMALARI!A480,'[1]SALON PROGRAMI'!$F$16:$F$19,2,FALSE)," "))</f>
        <v xml:space="preserve"> </v>
      </c>
      <c r="AE480" s="47" t="str">
        <f>IF(ISNA('[1]SALON PROGRAMI'!$G$16)," ",IF('[1]SALON PROGRAMI'!$G$16=CAPITOLSPECTRUMSİNEMALARI!A480,HLOOKUP(CAPITOLSPECTRUMSİNEMALARI!A480,'[1]SALON PROGRAMI'!$G$16:$G$19,2,FALSE)," "))</f>
        <v xml:space="preserve"> </v>
      </c>
      <c r="AF480" s="47" t="str">
        <f>IF(ISNA('[1]SALON PROGRAMI'!$H$16)," ",IF('[1]SALON PROGRAMI'!$H$16=CAPITOLSPECTRUMSİNEMALARI!A480,HLOOKUP(CAPITOLSPECTRUMSİNEMALARI!A480,'[1]SALON PROGRAMI'!$H$16:$H$19,2,FALSE)," "))</f>
        <v xml:space="preserve"> </v>
      </c>
      <c r="AG480" s="47" t="str">
        <f>IF(ISNA('[1]SALON PROGRAMI'!$I$16)," ",IF('[1]SALON PROGRAMI'!$I$16=CAPITOLSPECTRUMSİNEMALARI!A480,HLOOKUP(CAPITOLSPECTRUMSİNEMALARI!A480,'[1]SALON PROGRAMI'!$I$16:$I$19,2,FALSE)," "))</f>
        <v xml:space="preserve"> </v>
      </c>
      <c r="AH480" s="47" t="str">
        <f>IF(ISNA('[1]SALON PROGRAMI'!$J$16)," ",IF('[1]SALON PROGRAMI'!$J$16=CAPITOLSPECTRUMSİNEMALARI!A480,HLOOKUP(CAPITOLSPECTRUMSİNEMALARI!A480,'[1]SALON PROGRAMI'!$J$16:$J$19,2,FALSE)," "))</f>
        <v xml:space="preserve"> </v>
      </c>
      <c r="AI480" s="45" t="str">
        <f>IF(ISNA('[1]SALON PROGRAMI'!$C$20)," ",IF('[1]SALON PROGRAMI'!$C$20=CAPITOLSPECTRUMSİNEMALARI!A480,HLOOKUP(CAPITOLSPECTRUMSİNEMALARI!A480,'[1]SALON PROGRAMI'!$C$20:$C$23,2,FALSE)," "))</f>
        <v xml:space="preserve"> </v>
      </c>
      <c r="AJ480" s="45" t="str">
        <f>IF(ISNA('[1]SALON PROGRAMI'!$D$20)," ",IF('[1]SALON PROGRAMI'!$D$20=CAPITOLSPECTRUMSİNEMALARI!A480,HLOOKUP(CAPITOLSPECTRUMSİNEMALARI!A480,'[1]SALON PROGRAMI'!$D$20:$D$23,2,FALSE)," "))</f>
        <v xml:space="preserve"> </v>
      </c>
      <c r="AK480" s="45" t="str">
        <f>IF(ISNA('[1]SALON PROGRAMI'!$E$20)," ",IF('[1]SALON PROGRAMI'!$E$20=CAPITOLSPECTRUMSİNEMALARI!A480,HLOOKUP(CAPITOLSPECTRUMSİNEMALARI!A480,'[1]SALON PROGRAMI'!$E$20:$E$23,2,FALSE)," "))</f>
        <v xml:space="preserve"> </v>
      </c>
      <c r="AL480" s="45" t="str">
        <f>IF(ISNA('[1]SALON PROGRAMI'!$F$20)," ",IF('[1]SALON PROGRAMI'!$F$20=CAPITOLSPECTRUMSİNEMALARI!A480,HLOOKUP(CAPITOLSPECTRUMSİNEMALARI!A480,'[1]SALON PROGRAMI'!$F$20:$F$23,2,FALSE)," "))</f>
        <v xml:space="preserve"> </v>
      </c>
      <c r="AM480" s="45" t="str">
        <f>IF(ISNA('[1]SALON PROGRAMI'!$G$20)," ",IF('[1]SALON PROGRAMI'!$G$20=CAPITOLSPECTRUMSİNEMALARI!A480,HLOOKUP(CAPITOLSPECTRUMSİNEMALARI!A480,'[1]SALON PROGRAMI'!$G$20:$G$23,2,FALSE)," "))</f>
        <v xml:space="preserve"> </v>
      </c>
      <c r="AN480" s="45" t="str">
        <f>IF(ISNA('[1]SALON PROGRAMI'!$H$20)," ",IF('[1]SALON PROGRAMI'!$H$20=CAPITOLSPECTRUMSİNEMALARI!A480,HLOOKUP(CAPITOLSPECTRUMSİNEMALARI!A480,'[1]SALON PROGRAMI'!$H$20:$H$23,2,FALSE)," "))</f>
        <v xml:space="preserve"> </v>
      </c>
      <c r="AO480" s="45" t="str">
        <f>IF(ISNA('[1]SALON PROGRAMI'!$I$20)," ",IF('[1]SALON PROGRAMI'!$I$20=CAPITOLSPECTRUMSİNEMALARI!A480,HLOOKUP(CAPITOLSPECTRUMSİNEMALARI!A480,'[1]SALON PROGRAMI'!$I$20:$I$23,2,FALSE)," "))</f>
        <v xml:space="preserve"> </v>
      </c>
      <c r="AP480" s="45" t="str">
        <f>IF(ISNA('[1]SALON PROGRAMI'!$J$20)," ",IF('[1]SALON PROGRAMI'!$J$20=CAPITOLSPECTRUMSİNEMALARI!A480,HLOOKUP(CAPITOLSPECTRUMSİNEMALARI!A480,'[1]SALON PROGRAMI'!$J$20:$J$23,2,FALSE)," "))</f>
        <v xml:space="preserve"> </v>
      </c>
      <c r="AQ480" s="44" t="str">
        <f>IF(ISNA('[1]SALON PROGRAMI'!$C$24)," ",IF('[1]SALON PROGRAMI'!$C$24=CAPITOLSPECTRUMSİNEMALARI!A480,HLOOKUP(CAPITOLSPECTRUMSİNEMALARI!A480,'[1]SALON PROGRAMI'!$C$24:$C$27,2,FALSE)," "))</f>
        <v xml:space="preserve"> </v>
      </c>
      <c r="AR480" s="44" t="str">
        <f>IF(ISNA('[1]SALON PROGRAMI'!$D$24)," ",IF('[1]SALON PROGRAMI'!$D$24=CAPITOLSPECTRUMSİNEMALARI!A480,HLOOKUP(CAPITOLSPECTRUMSİNEMALARI!A480,'[1]SALON PROGRAMI'!$D$24:$D$27,2,FALSE)," "))</f>
        <v xml:space="preserve"> </v>
      </c>
      <c r="AS480" s="44" t="str">
        <f>IF(ISNA('[1]SALON PROGRAMI'!$E$24)," ",IF('[1]SALON PROGRAMI'!$E$24=CAPITOLSPECTRUMSİNEMALARI!A480,HLOOKUP(CAPITOLSPECTRUMSİNEMALARI!A480,'[1]SALON PROGRAMI'!$E$24:$E$27,2,FALSE)," "))</f>
        <v xml:space="preserve"> </v>
      </c>
      <c r="AT480" s="44" t="str">
        <f>IF(ISNA('[1]SALON PROGRAMI'!$F$24)," ",IF('[1]SALON PROGRAMI'!$F$24=CAPITOLSPECTRUMSİNEMALARI!A480,HLOOKUP(CAPITOLSPECTRUMSİNEMALARI!A480,'[1]SALON PROGRAMI'!$F$24:$F$27,2,FALSE)," "))</f>
        <v xml:space="preserve"> </v>
      </c>
      <c r="AU480" s="44" t="str">
        <f>IF(ISNA('[1]SALON PROGRAMI'!$G$24)," ",IF('[1]SALON PROGRAMI'!$G$24=CAPITOLSPECTRUMSİNEMALARI!A480,HLOOKUP(CAPITOLSPECTRUMSİNEMALARI!A480,'[1]SALON PROGRAMI'!$G$24:$G$27,2,FALSE)," "))</f>
        <v xml:space="preserve"> </v>
      </c>
      <c r="AV480" s="44" t="str">
        <f>IF(ISNA('[1]SALON PROGRAMI'!$H$24)," ",IF('[1]SALON PROGRAMI'!$H$24=CAPITOLSPECTRUMSİNEMALARI!A480,HLOOKUP(CAPITOLSPECTRUMSİNEMALARI!A480,'[1]SALON PROGRAMI'!$H$24:$H$27,2,FALSE)," "))</f>
        <v xml:space="preserve"> </v>
      </c>
      <c r="AW480" s="44" t="str">
        <f>IF(ISNA('[1]SALON PROGRAMI'!$I$24)," ",IF('[1]SALON PROGRAMI'!$I$24=CAPITOLSPECTRUMSİNEMALARI!A480,HLOOKUP(CAPITOLSPECTRUMSİNEMALARI!A480,'[1]SALON PROGRAMI'!$I$24:$I$27,2,FALSE)," "))</f>
        <v xml:space="preserve"> </v>
      </c>
      <c r="AX480" s="44" t="str">
        <f>IF(ISNA('[1]SALON PROGRAMI'!$J$24)," ",IF('[1]SALON PROGRAMI'!$J$24=CAPITOLSPECTRUMSİNEMALARI!A480,HLOOKUP(CAPITOLSPECTRUMSİNEMALARI!A480,'[1]SALON PROGRAMI'!$J$24:$J$27,2,FALSE)," "))</f>
        <v xml:space="preserve"> </v>
      </c>
      <c r="AY480" s="46" t="str">
        <f>IF(ISNA('[1]SALON PROGRAMI'!$C$28)," ",IF('[1]SALON PROGRAMI'!$C$28=CAPITOLSPECTRUMSİNEMALARI!A480,HLOOKUP(CAPITOLSPECTRUMSİNEMALARI!A480,'[1]SALON PROGRAMI'!$C$28:$C$31,2,FALSE)," "))</f>
        <v xml:space="preserve"> </v>
      </c>
      <c r="AZ480" s="46" t="str">
        <f>IF(ISNA('[1]SALON PROGRAMI'!$D$28)," ",IF('[1]SALON PROGRAMI'!$D$28=CAPITOLSPECTRUMSİNEMALARI!A480,HLOOKUP(CAPITOLSPECTRUMSİNEMALARI!A480,'[1]SALON PROGRAMI'!$D$28:$D$31,2,FALSE)," "))</f>
        <v xml:space="preserve"> </v>
      </c>
      <c r="BA480" s="46" t="str">
        <f>IF(ISNA('[1]SALON PROGRAMI'!$E$28)," ",IF('[1]SALON PROGRAMI'!$E$28=CAPITOLSPECTRUMSİNEMALARI!A480,HLOOKUP(CAPITOLSPECTRUMSİNEMALARI!A480,'[1]SALON PROGRAMI'!$E$28:$E$31,2,FALSE)," "))</f>
        <v xml:space="preserve"> </v>
      </c>
      <c r="BB480" s="46" t="str">
        <f>IF(ISNA('[1]SALON PROGRAMI'!$F$28)," ",IF('[1]SALON PROGRAMI'!$F$28=CAPITOLSPECTRUMSİNEMALARI!A480,HLOOKUP(CAPITOLSPECTRUMSİNEMALARI!A480,'[1]SALON PROGRAMI'!$F$28:$F$31,2,FALSE)," "))</f>
        <v xml:space="preserve"> </v>
      </c>
      <c r="BC480" s="46" t="str">
        <f>IF(ISNA('[1]SALON PROGRAMI'!$G$28)," ",IF('[1]SALON PROGRAMI'!$G$28=CAPITOLSPECTRUMSİNEMALARI!A480,HLOOKUP(CAPITOLSPECTRUMSİNEMALARI!A480,'[1]SALON PROGRAMI'!$G$28:$G$31,2,FALSE)," "))</f>
        <v xml:space="preserve"> </v>
      </c>
      <c r="BD480" s="46" t="str">
        <f>IF(ISNA('[1]SALON PROGRAMI'!$H$28)," ",IF('[1]SALON PROGRAMI'!$H$28=CAPITOLSPECTRUMSİNEMALARI!A480,HLOOKUP(CAPITOLSPECTRUMSİNEMALARI!A480,'[1]SALON PROGRAMI'!$H$28:$H$31,2,FALSE)," "))</f>
        <v xml:space="preserve"> </v>
      </c>
      <c r="BE480" s="46" t="str">
        <f>IF(ISNA('[1]SALON PROGRAMI'!$I$28)," ",IF('[1]SALON PROGRAMI'!$I$28=CAPITOLSPECTRUMSİNEMALARI!A480,HLOOKUP(CAPITOLSPECTRUMSİNEMALARI!A480,'[1]SALON PROGRAMI'!$I$28:$I$31,2,FALSE)," "))</f>
        <v xml:space="preserve"> </v>
      </c>
      <c r="BF480" s="46" t="str">
        <f>IF(ISNA('[1]SALON PROGRAMI'!$J$28)," ",IF('[1]SALON PROGRAMI'!$J$28=CAPITOLSPECTRUMSİNEMALARI!A480,HLOOKUP(CAPITOLSPECTRUMSİNEMALARI!A480,'[1]SALON PROGRAMI'!$J$28:$J$31,2,FALSE)," "))</f>
        <v xml:space="preserve"> </v>
      </c>
      <c r="BG480" s="47" t="str">
        <f>IF(ISNA('[1]SALON PROGRAMI'!$C$32)," ",IF('[1]SALON PROGRAMI'!$C$32=CAPITOLSPECTRUMSİNEMALARI!A480,HLOOKUP(CAPITOLSPECTRUMSİNEMALARI!A480,'[1]SALON PROGRAMI'!$C$32:$C$35,2,FALSE)," "))</f>
        <v xml:space="preserve"> </v>
      </c>
      <c r="BH480" s="47" t="str">
        <f>IF(ISNA('[1]SALON PROGRAMI'!$D$32)," ",IF('[1]SALON PROGRAMI'!$D$32=CAPITOLSPECTRUMSİNEMALARI!A480,HLOOKUP(CAPITOLSPECTRUMSİNEMALARI!A480,'[1]SALON PROGRAMI'!$D$32:$D$35,2,FALSE)," "))</f>
        <v xml:space="preserve"> </v>
      </c>
      <c r="BI480" s="47" t="str">
        <f>IF(ISNA('[1]SALON PROGRAMI'!$E$32)," ",IF('[1]SALON PROGRAMI'!$E$32=CAPITOLSPECTRUMSİNEMALARI!A480,HLOOKUP(CAPITOLSPECTRUMSİNEMALARI!A480,'[1]SALON PROGRAMI'!$E$32:$E$35,2,FALSE)," "))</f>
        <v xml:space="preserve"> </v>
      </c>
      <c r="BJ480" s="47" t="str">
        <f>IF(ISNA('[1]SALON PROGRAMI'!$F$32)," ",IF('[1]SALON PROGRAMI'!$F$32=CAPITOLSPECTRUMSİNEMALARI!A480,HLOOKUP(CAPITOLSPECTRUMSİNEMALARI!A480,'[1]SALON PROGRAMI'!$F$32:$F$35,2,FALSE)," "))</f>
        <v xml:space="preserve"> </v>
      </c>
      <c r="BK480" s="47" t="str">
        <f>IF(ISNA('[1]SALON PROGRAMI'!$G$32)," ",IF('[1]SALON PROGRAMI'!$G$32=CAPITOLSPECTRUMSİNEMALARI!A480,HLOOKUP(CAPITOLSPECTRUMSİNEMALARI!A480,'[1]SALON PROGRAMI'!$G$32:$G$35,2,FALSE)," "))</f>
        <v xml:space="preserve"> </v>
      </c>
      <c r="BL480" s="47" t="str">
        <f>IF(ISNA('[1]SALON PROGRAMI'!$H$32)," ",IF('[1]SALON PROGRAMI'!$H$32=CAPITOLSPECTRUMSİNEMALARI!A480,HLOOKUP(CAPITOLSPECTRUMSİNEMALARI!A480,'[1]SALON PROGRAMI'!$H$32:$H$35,2,FALSE)," "))</f>
        <v xml:space="preserve"> </v>
      </c>
      <c r="BM480" s="47" t="str">
        <f>IF(ISNA('[1]SALON PROGRAMI'!$I$32)," ",IF('[1]SALON PROGRAMI'!$I$32=CAPITOLSPECTRUMSİNEMALARI!A480,HLOOKUP(CAPITOLSPECTRUMSİNEMALARI!A480,'[1]SALON PROGRAMI'!$I$32:$I$35,2,FALSE)," "))</f>
        <v xml:space="preserve"> </v>
      </c>
      <c r="BN480" s="47" t="str">
        <f>IF(ISNA('[1]SALON PROGRAMI'!$J$32)," ",IF('[1]SALON PROGRAMI'!$J$32=CAPITOLSPECTRUMSİNEMALARI!A480,HLOOKUP(CAPITOLSPECTRUMSİNEMALARI!A480,'[1]SALON PROGRAMI'!$J$32:$J$35,2,FALSE)," "))</f>
        <v xml:space="preserve"> </v>
      </c>
      <c r="BO480" s="45" t="str">
        <f>IF(ISNA('[1]SALON PROGRAMI'!$C$36)," ",IF('[1]SALON PROGRAMI'!$C$36=CAPITOLSPECTRUMSİNEMALARI!A480,HLOOKUP(CAPITOLSPECTRUMSİNEMALARI!A480,'[1]SALON PROGRAMI'!$C$36:$C$39,2,FALSE)," "))</f>
        <v xml:space="preserve"> </v>
      </c>
      <c r="BP480" s="45" t="str">
        <f>IF(ISNA('[1]SALON PROGRAMI'!$D$36)," ",IF('[1]SALON PROGRAMI'!$D$36=CAPITOLSPECTRUMSİNEMALARI!A480,HLOOKUP(CAPITOLSPECTRUMSİNEMALARI!A480,'[1]SALON PROGRAMI'!$D$36:$D$39,2,FALSE)," "))</f>
        <v xml:space="preserve"> </v>
      </c>
      <c r="BQ480" s="45" t="str">
        <f>IF(ISNA('[1]SALON PROGRAMI'!$E$36)," ",IF('[1]SALON PROGRAMI'!$E$36=CAPITOLSPECTRUMSİNEMALARI!A480,HLOOKUP(CAPITOLSPECTRUMSİNEMALARI!A480,'[1]SALON PROGRAMI'!$E$36:$E$39,2,FALSE)," "))</f>
        <v xml:space="preserve"> </v>
      </c>
      <c r="BR480" s="45" t="str">
        <f>IF(ISNA('[1]SALON PROGRAMI'!$F$36)," ",IF('[1]SALON PROGRAMI'!$F$36=CAPITOLSPECTRUMSİNEMALARI!A480,HLOOKUP(CAPITOLSPECTRUMSİNEMALARI!A480,'[1]SALON PROGRAMI'!$F$36:$F$39,2,FALSE)," "))</f>
        <v xml:space="preserve"> </v>
      </c>
      <c r="BS480" s="45" t="str">
        <f>IF(ISNA('[1]SALON PROGRAMI'!$G$36)," ",IF('[1]SALON PROGRAMI'!$G$36=CAPITOLSPECTRUMSİNEMALARI!A480,HLOOKUP(CAPITOLSPECTRUMSİNEMALARI!A480,'[1]SALON PROGRAMI'!$G$36:$G$39,2,FALSE)," "))</f>
        <v xml:space="preserve"> </v>
      </c>
      <c r="BT480" s="45" t="str">
        <f>IF(ISNA('[1]SALON PROGRAMI'!$H$36)," ",IF('[1]SALON PROGRAMI'!$H$36=CAPITOLSPECTRUMSİNEMALARI!A480,HLOOKUP(CAPITOLSPECTRUMSİNEMALARI!A480,'[1]SALON PROGRAMI'!$H$36:$H$39,2,FALSE)," "))</f>
        <v xml:space="preserve"> </v>
      </c>
      <c r="BU480" s="45" t="str">
        <f>IF(ISNA('[1]SALON PROGRAMI'!$I$36)," ",IF('[1]SALON PROGRAMI'!$I$36=CAPITOLSPECTRUMSİNEMALARI!A480,HLOOKUP(CAPITOLSPECTRUMSİNEMALARI!A480,'[1]SALON PROGRAMI'!$I$36:$I$39,2,FALSE)," "))</f>
        <v xml:space="preserve"> </v>
      </c>
      <c r="BV480" s="45" t="str">
        <f>IF(ISNA('[1]SALON PROGRAMI'!$J$36)," ",IF('[1]SALON PROGRAMI'!$J$36=CAPITOLSPECTRUMSİNEMALARI!A480,HLOOKUP(CAPITOLSPECTRUMSİNEMALARI!A480,'[1]SALON PROGRAMI'!$J$36:$J$39,2,FALSE)," "))</f>
        <v xml:space="preserve"> </v>
      </c>
      <c r="BW480" s="44" t="str">
        <f>IF(ISNA('[1]SALON PROGRAMI'!$C$40)," ",IF('[1]SALON PROGRAMI'!$C$40=CAPITOLSPECTRUMSİNEMALARI!A480,HLOOKUP(CAPITOLSPECTRUMSİNEMALARI!A480,'[1]SALON PROGRAMI'!$C$40:$C$43,2,FALSE)," "))</f>
        <v xml:space="preserve"> </v>
      </c>
      <c r="BX480" s="44" t="str">
        <f>IF(ISNA('[1]SALON PROGRAMI'!$D$40)," ",IF('[1]SALON PROGRAMI'!$D$40=CAPITOLSPECTRUMSİNEMALARI!A480,HLOOKUP(CAPITOLSPECTRUMSİNEMALARI!A480,'[1]SALON PROGRAMI'!$D$40:$D$43,2,FALSE)," "))</f>
        <v xml:space="preserve"> </v>
      </c>
      <c r="BY480" s="44" t="str">
        <f>IF(ISNA('[1]SALON PROGRAMI'!$E$40)," ",IF('[1]SALON PROGRAMI'!$E$40=CAPITOLSPECTRUMSİNEMALARI!A480,HLOOKUP(CAPITOLSPECTRUMSİNEMALARI!A480,'[1]SALON PROGRAMI'!$E$40:$E$43,2,FALSE)," "))</f>
        <v xml:space="preserve"> </v>
      </c>
      <c r="BZ480" s="44" t="str">
        <f>IF(ISNA('[1]SALON PROGRAMI'!$F$40)," ",IF('[1]SALON PROGRAMI'!$F$40=CAPITOLSPECTRUMSİNEMALARI!A480,HLOOKUP(CAPITOLSPECTRUMSİNEMALARI!A480,'[1]SALON PROGRAMI'!$F$40:$F$43,2,FALSE)," "))</f>
        <v xml:space="preserve"> </v>
      </c>
      <c r="CA480" s="44" t="str">
        <f>IF(ISNA('[1]SALON PROGRAMI'!$G$40)," ",IF('[1]SALON PROGRAMI'!$G$40=CAPITOLSPECTRUMSİNEMALARI!A480,HLOOKUP(CAPITOLSPECTRUMSİNEMALARI!A480,'[1]SALON PROGRAMI'!$G$40:$G$43,2,FALSE)," "))</f>
        <v xml:space="preserve"> </v>
      </c>
      <c r="CB480" s="44" t="str">
        <f>IF(ISNA('[1]SALON PROGRAMI'!$H$40)," ",IF('[1]SALON PROGRAMI'!$H$40=CAPITOLSPECTRUMSİNEMALARI!A480,HLOOKUP(CAPITOLSPECTRUMSİNEMALARI!A480,'[1]SALON PROGRAMI'!$H$40:$H$43,2,FALSE)," "))</f>
        <v xml:space="preserve"> </v>
      </c>
      <c r="CC480" s="44" t="str">
        <f>IF(ISNA('[1]SALON PROGRAMI'!$I$40)," ",IF('[1]SALON PROGRAMI'!$I$40=CAPITOLSPECTRUMSİNEMALARI!A480,HLOOKUP(CAPITOLSPECTRUMSİNEMALARI!A480,'[1]SALON PROGRAMI'!$I$40:$I$43,2,FALSE)," "))</f>
        <v xml:space="preserve"> </v>
      </c>
      <c r="CD480" s="44" t="str">
        <f>IF(ISNA('[1]SALON PROGRAMI'!$J$40)," ",IF('[1]SALON PROGRAMI'!$J$40=CAPITOLSPECTRUMSİNEMALARI!A480,HLOOKUP(CAPITOLSPECTRUMSİNEMALARI!A480,'[1]SALON PROGRAMI'!$J$40:$J$43,2,FALSE)," "))</f>
        <v xml:space="preserve"> </v>
      </c>
      <c r="CE480" s="46" t="str">
        <f>IF(ISNA('[1]SALON PROGRAMI'!$C$44)," ",IF('[1]SALON PROGRAMI'!$C$44=CAPITOLSPECTRUMSİNEMALARI!A480,HLOOKUP(CAPITOLSPECTRUMSİNEMALARI!A480,'[1]SALON PROGRAMI'!$C$44:$C$47,2,FALSE)," "))</f>
        <v xml:space="preserve"> </v>
      </c>
      <c r="CF480" s="46" t="str">
        <f>IF(ISNA('[1]SALON PROGRAMI'!$D$44)," ",IF('[1]SALON PROGRAMI'!$D$44=CAPITOLSPECTRUMSİNEMALARI!A480,HLOOKUP(CAPITOLSPECTRUMSİNEMALARI!A480,'[1]SALON PROGRAMI'!$D$44:$D$47,2,FALSE)," "))</f>
        <v xml:space="preserve"> </v>
      </c>
      <c r="CG480" s="46" t="str">
        <f>IF(ISNA('[1]SALON PROGRAMI'!$E$44)," ",IF('[1]SALON PROGRAMI'!$E$44=CAPITOLSPECTRUMSİNEMALARI!A480,HLOOKUP(CAPITOLSPECTRUMSİNEMALARI!A480,'[1]SALON PROGRAMI'!$E$44:$E$47,2,FALSE)," "))</f>
        <v xml:space="preserve"> </v>
      </c>
      <c r="CH480" s="46" t="str">
        <f>IF(ISNA('[1]SALON PROGRAMI'!$F$44)," ",IF('[1]SALON PROGRAMI'!$F$44=CAPITOLSPECTRUMSİNEMALARI!A480,HLOOKUP(CAPITOLSPECTRUMSİNEMALARI!A480,'[1]SALON PROGRAMI'!$F$44:$F$47,2,FALSE)," "))</f>
        <v xml:space="preserve"> </v>
      </c>
      <c r="CI480" s="46" t="str">
        <f>IF(ISNA('[1]SALON PROGRAMI'!$G$44)," ",IF('[1]SALON PROGRAMI'!$G$44=CAPITOLSPECTRUMSİNEMALARI!A480,HLOOKUP(CAPITOLSPECTRUMSİNEMALARI!A480,'[1]SALON PROGRAMI'!$G$44:$G$47,2,FALSE)," "))</f>
        <v xml:space="preserve"> </v>
      </c>
      <c r="CJ480" s="46" t="str">
        <f>IF(ISNA('[1]SALON PROGRAMI'!$H$44)," ",IF('[1]SALON PROGRAMI'!$H$44=CAPITOLSPECTRUMSİNEMALARI!A480,HLOOKUP(CAPITOLSPECTRUMSİNEMALARI!A480,'[1]SALON PROGRAMI'!$H$44:$H$47,2,FALSE)," "))</f>
        <v xml:space="preserve"> </v>
      </c>
      <c r="CK480" s="46" t="str">
        <f>IF(ISNA('[1]SALON PROGRAMI'!$I$44)," ",IF('[1]SALON PROGRAMI'!$I$44=CAPITOLSPECTRUMSİNEMALARI!A480,HLOOKUP(CAPITOLSPECTRUMSİNEMALARI!A480,'[1]SALON PROGRAMI'!$I$44:$I$47,2,FALSE)," "))</f>
        <v xml:space="preserve"> </v>
      </c>
      <c r="CL480" s="46" t="str">
        <f>IF(ISNA('[1]SALON PROGRAMI'!$J$44)," ",IF('[1]SALON PROGRAMI'!$J$44=CAPITOLSPECTRUMSİNEMALARI!A480,HLOOKUP(CAPITOLSPECTRUMSİNEMALARI!A480,'[1]SALON PROGRAMI'!$J$44:$J$47,2,FALSE)," "))</f>
        <v xml:space="preserve"> </v>
      </c>
      <c r="CM480" s="47" t="str">
        <f>IF(ISNA('[1]SALON PROGRAMI'!$C$48)," ",IF('[1]SALON PROGRAMI'!$C$48=CAPITOLSPECTRUMSİNEMALARI!A480,HLOOKUP(CAPITOLSPECTRUMSİNEMALARI!A480,'[1]SALON PROGRAMI'!$C$48:$C$51,2,FALSE)," "))</f>
        <v xml:space="preserve"> </v>
      </c>
      <c r="CN480" s="47" t="str">
        <f>IF(ISNA('[1]SALON PROGRAMI'!$D$48)," ",IF('[1]SALON PROGRAMI'!$D$48=CAPITOLSPECTRUMSİNEMALARI!A480,HLOOKUP(CAPITOLSPECTRUMSİNEMALARI!A480,'[1]SALON PROGRAMI'!$D$48:$D$51,2,FALSE)," "))</f>
        <v xml:space="preserve"> </v>
      </c>
      <c r="CO480" s="47" t="str">
        <f>IF(ISNA('[1]SALON PROGRAMI'!$E$48)," ",IF('[1]SALON PROGRAMI'!$E$48=CAPITOLSPECTRUMSİNEMALARI!A480,HLOOKUP(CAPITOLSPECTRUMSİNEMALARI!A480,'[1]SALON PROGRAMI'!$E$48:$E$51,2,FALSE)," "))</f>
        <v xml:space="preserve"> </v>
      </c>
      <c r="CP480" s="47" t="str">
        <f>IF(ISNA('[1]SALON PROGRAMI'!$F$48)," ",IF('[1]SALON PROGRAMI'!$F$48=CAPITOLSPECTRUMSİNEMALARI!A480,HLOOKUP(CAPITOLSPECTRUMSİNEMALARI!A480,'[1]SALON PROGRAMI'!$F$48:$F$51,2,FALSE)," "))</f>
        <v xml:space="preserve"> </v>
      </c>
      <c r="CQ480" s="47" t="str">
        <f>IF(ISNA('[1]SALON PROGRAMI'!$G$48)," ",IF('[1]SALON PROGRAMI'!$G$48=CAPITOLSPECTRUMSİNEMALARI!A480,HLOOKUP(CAPITOLSPECTRUMSİNEMALARI!A480,'[1]SALON PROGRAMI'!$G$48:$G$51,2,FALSE)," "))</f>
        <v xml:space="preserve"> </v>
      </c>
      <c r="CR480" s="47" t="str">
        <f>IF(ISNA('[1]SALON PROGRAMI'!$H$48)," ",IF('[1]SALON PROGRAMI'!$H$48=CAPITOLSPECTRUMSİNEMALARI!A480,HLOOKUP(CAPITOLSPECTRUMSİNEMALARI!A480,'[1]SALON PROGRAMI'!$H$48:$H$51,2,FALSE)," "))</f>
        <v xml:space="preserve"> </v>
      </c>
      <c r="CS480" s="47" t="str">
        <f>IF(ISNA('[1]SALON PROGRAMI'!$I$48)," ",IF('[1]SALON PROGRAMI'!$I$48=CAPITOLSPECTRUMSİNEMALARI!A480,HLOOKUP(CAPITOLSPECTRUMSİNEMALARI!A480,'[1]SALON PROGRAMI'!$I$48:$I$51,2,FALSE)," "))</f>
        <v xml:space="preserve"> </v>
      </c>
      <c r="CT480" s="47" t="str">
        <f>IF(ISNA('[1]SALON PROGRAMI'!$J$48)," ",IF('[1]SALON PROGRAMI'!$J$48=CAPITOLSPECTRUMSİNEMALARI!A480,HLOOKUP(CAPITOLSPECTRUMSİNEMALARI!A480,'[1]SALON PROGRAMI'!$J$48:$J$51,2,FALSE)," "))</f>
        <v xml:space="preserve"> </v>
      </c>
    </row>
    <row r="481" spans="1:98" x14ac:dyDescent="0.25">
      <c r="A481" s="42" t="str">
        <f t="shared" si="7"/>
        <v xml:space="preserve"> </v>
      </c>
      <c r="B481" s="43"/>
      <c r="C481" s="44" t="str">
        <f>IF(ISNA('[1]SALON PROGRAMI'!$C$4)," ",IF('[1]SALON PROGRAMI'!$C$4=CAPITOLSPECTRUMSİNEMALARI!A481,HLOOKUP(CAPITOLSPECTRUMSİNEMALARI!A481,'[1]SALON PROGRAMI'!$C$4:$C$7,2,FALSE)," "))</f>
        <v xml:space="preserve"> </v>
      </c>
      <c r="D481" s="44" t="str">
        <f>IF(ISNA('[1]SALON PROGRAMI'!$D$4)," ",IF('[1]SALON PROGRAMI'!$D$4=CAPITOLSPECTRUMSİNEMALARI!A481,HLOOKUP(CAPITOLSPECTRUMSİNEMALARI!A481,'[1]SALON PROGRAMI'!$D$4:$D$7,2,FALSE)," "))</f>
        <v xml:space="preserve"> </v>
      </c>
      <c r="E481" s="44" t="str">
        <f>IF(ISNA('[1]SALON PROGRAMI'!$E$4)," ",IF('[1]SALON PROGRAMI'!$E$4=CAPITOLSPECTRUMSİNEMALARI!A481,HLOOKUP(CAPITOLSPECTRUMSİNEMALARI!A481,'[1]SALON PROGRAMI'!$E$4:$E$7,2,FALSE)," "))</f>
        <v xml:space="preserve"> </v>
      </c>
      <c r="F481" s="44" t="str">
        <f>IF(ISNA('[1]SALON PROGRAMI'!$F$4)," ",IF('[1]SALON PROGRAMI'!$F$4=CAPITOLSPECTRUMSİNEMALARI!A481,HLOOKUP(CAPITOLSPECTRUMSİNEMALARI!A481,'[1]SALON PROGRAMI'!$F$4:$F$7,2,FALSE)," "))</f>
        <v xml:space="preserve"> </v>
      </c>
      <c r="G481" s="44" t="str">
        <f>IF(ISNA('[1]SALON PROGRAMI'!$G$4)," ",IF('[1]SALON PROGRAMI'!$G$4=CAPITOLSPECTRUMSİNEMALARI!A481,HLOOKUP(CAPITOLSPECTRUMSİNEMALARI!A481,'[1]SALON PROGRAMI'!$G$4:$G$7,2,FALSE)," "))</f>
        <v xml:space="preserve"> </v>
      </c>
      <c r="H481" s="44" t="str">
        <f>IF(ISNA('[1]SALON PROGRAMI'!$H$4)," ",IF('[1]SALON PROGRAMI'!$H$4=CAPITOLSPECTRUMSİNEMALARI!A481,HLOOKUP(CAPITOLSPECTRUMSİNEMALARI!A481,'[1]SALON PROGRAMI'!$H$4:$H$7,2,FALSE)," "))</f>
        <v xml:space="preserve"> </v>
      </c>
      <c r="I481" s="44" t="str">
        <f>IF(ISNA('[1]SALON PROGRAMI'!$I$4)," ",IF('[1]SALON PROGRAMI'!$I$4=CAPITOLSPECTRUMSİNEMALARI!A481,HLOOKUP(CAPITOLSPECTRUMSİNEMALARI!A481,'[1]SALON PROGRAMI'!$I$4:$I$7,2,FALSE)," "))</f>
        <v xml:space="preserve"> </v>
      </c>
      <c r="J481" s="44" t="str">
        <f>IF(ISNA('[1]SALON PROGRAMI'!$J$4)," ",IF('[1]SALON PROGRAMI'!$J$4=CAPITOLSPECTRUMSİNEMALARI!A481,HLOOKUP(CAPITOLSPECTRUMSİNEMALARI!A481,'[1]SALON PROGRAMI'!$J$4:$J$7,2,FALSE)," "))</f>
        <v xml:space="preserve"> </v>
      </c>
      <c r="K481" s="45" t="str">
        <f>IF(ISNA('[1]SALON PROGRAMI'!$C$8)," ",IF('[1]SALON PROGRAMI'!$C$8=CAPITOLSPECTRUMSİNEMALARI!A481,HLOOKUP(CAPITOLSPECTRUMSİNEMALARI!A481,'[1]SALON PROGRAMI'!$C$8:$C$11,2,FALSE)," "))</f>
        <v xml:space="preserve"> </v>
      </c>
      <c r="L481" s="45" t="str">
        <f>IF(ISNA('[1]SALON PROGRAMI'!$D$8)," ",IF('[1]SALON PROGRAMI'!$D$8=CAPITOLSPECTRUMSİNEMALARI!A481,HLOOKUP(CAPITOLSPECTRUMSİNEMALARI!A481,'[1]SALON PROGRAMI'!$D$8:$D$11,2,FALSE)," "))</f>
        <v xml:space="preserve"> </v>
      </c>
      <c r="M481" s="45" t="str">
        <f>IF(ISNA('[1]SALON PROGRAMI'!$E$8)," ",IF('[1]SALON PROGRAMI'!$E$8=CAPITOLSPECTRUMSİNEMALARI!A481,HLOOKUP(CAPITOLSPECTRUMSİNEMALARI!A481,'[1]SALON PROGRAMI'!$E$8:$E$11,2,FALSE)," "))</f>
        <v xml:space="preserve"> </v>
      </c>
      <c r="N481" s="45" t="str">
        <f>IF(ISNA('[1]SALON PROGRAMI'!$F$8)," ",IF('[1]SALON PROGRAMI'!$F$8=CAPITOLSPECTRUMSİNEMALARI!A481,HLOOKUP(CAPITOLSPECTRUMSİNEMALARI!A481,'[1]SALON PROGRAMI'!$F$8:$F$11,2,FALSE)," "))</f>
        <v xml:space="preserve"> </v>
      </c>
      <c r="O481" s="45" t="str">
        <f>IF(ISNA('[1]SALON PROGRAMI'!$G$8)," ",IF('[1]SALON PROGRAMI'!$G$8=CAPITOLSPECTRUMSİNEMALARI!A481,HLOOKUP(CAPITOLSPECTRUMSİNEMALARI!A481,'[1]SALON PROGRAMI'!$G$8:$G$11,2,FALSE)," "))</f>
        <v xml:space="preserve"> </v>
      </c>
      <c r="P481" s="45" t="str">
        <f>IF(ISNA('[1]SALON PROGRAMI'!$H$8)," ",IF('[1]SALON PROGRAMI'!$H$8=CAPITOLSPECTRUMSİNEMALARI!A481,HLOOKUP(CAPITOLSPECTRUMSİNEMALARI!A481,'[1]SALON PROGRAMI'!$H$8:$H$11,2,FALSE)," "))</f>
        <v xml:space="preserve"> </v>
      </c>
      <c r="Q481" s="45" t="str">
        <f>IF(ISNA('[1]SALON PROGRAMI'!$I$8)," ",IF('[1]SALON PROGRAMI'!$I$8=CAPITOLSPECTRUMSİNEMALARI!A481,HLOOKUP(CAPITOLSPECTRUMSİNEMALARI!A481,'[1]SALON PROGRAMI'!$I$8:$I$11,2,FALSE)," "))</f>
        <v xml:space="preserve"> </v>
      </c>
      <c r="R481" s="45" t="str">
        <f>IF(ISNA('[1]SALON PROGRAMI'!$J$8)," ",IF('[1]SALON PROGRAMI'!$J$8=CAPITOLSPECTRUMSİNEMALARI!A481,HLOOKUP(CAPITOLSPECTRUMSİNEMALARI!A481,'[1]SALON PROGRAMI'!$J$8:$J$11,2,FALSE)," "))</f>
        <v xml:space="preserve"> </v>
      </c>
      <c r="S481" s="46" t="str">
        <f>IF(ISNA('[1]SALON PROGRAMI'!$C$12)," ",IF('[1]SALON PROGRAMI'!$C$12=CAPITOLSPECTRUMSİNEMALARI!A481,HLOOKUP(CAPITOLSPECTRUMSİNEMALARI!A481,'[1]SALON PROGRAMI'!$C$12:$C$15,2,FALSE)," "))</f>
        <v xml:space="preserve"> </v>
      </c>
      <c r="T481" s="46" t="str">
        <f>IF(ISNA('[1]SALON PROGRAMI'!$D$12)," ",IF('[1]SALON PROGRAMI'!$D$12=CAPITOLSPECTRUMSİNEMALARI!A481,HLOOKUP(CAPITOLSPECTRUMSİNEMALARI!A481,'[1]SALON PROGRAMI'!$D$12:$D$15,2,FALSE)," "))</f>
        <v xml:space="preserve"> </v>
      </c>
      <c r="U481" s="46" t="str">
        <f>IF(ISNA('[1]SALON PROGRAMI'!$E$12)," ",IF('[1]SALON PROGRAMI'!$E$12=CAPITOLSPECTRUMSİNEMALARI!A481,HLOOKUP(CAPITOLSPECTRUMSİNEMALARI!A481,'[1]SALON PROGRAMI'!$E$12:$E$15,2,FALSE)," "))</f>
        <v xml:space="preserve"> </v>
      </c>
      <c r="V481" s="46" t="str">
        <f>IF(ISNA('[1]SALON PROGRAMI'!$F$12)," ",IF('[1]SALON PROGRAMI'!$F$12=CAPITOLSPECTRUMSİNEMALARI!A481,HLOOKUP(CAPITOLSPECTRUMSİNEMALARI!A481,'[1]SALON PROGRAMI'!$F$12:$F$15,2,FALSE)," "))</f>
        <v xml:space="preserve"> </v>
      </c>
      <c r="W481" s="46" t="str">
        <f>IF(ISNA('[1]SALON PROGRAMI'!$G$12)," ",IF('[1]SALON PROGRAMI'!$G$12=CAPITOLSPECTRUMSİNEMALARI!A481,HLOOKUP(CAPITOLSPECTRUMSİNEMALARI!A481,'[1]SALON PROGRAMI'!$G$12:$G$15,2,FALSE)," "))</f>
        <v xml:space="preserve"> </v>
      </c>
      <c r="X481" s="46" t="str">
        <f>IF(ISNA('[1]SALON PROGRAMI'!$H$12)," ",IF('[1]SALON PROGRAMI'!$H$12=CAPITOLSPECTRUMSİNEMALARI!A481,HLOOKUP(CAPITOLSPECTRUMSİNEMALARI!A481,'[1]SALON PROGRAMI'!$H$12:$H$15,2,FALSE)," "))</f>
        <v xml:space="preserve"> </v>
      </c>
      <c r="Y481" s="46" t="str">
        <f>IF(ISNA('[1]SALON PROGRAMI'!$I$12)," ",IF('[1]SALON PROGRAMI'!$I$12=CAPITOLSPECTRUMSİNEMALARI!A481,HLOOKUP(CAPITOLSPECTRUMSİNEMALARI!A481,'[1]SALON PROGRAMI'!$I$12:$I$15,2,FALSE)," "))</f>
        <v xml:space="preserve"> </v>
      </c>
      <c r="Z481" s="46" t="str">
        <f>IF(ISNA('[1]SALON PROGRAMI'!$J$12)," ",IF('[1]SALON PROGRAMI'!$J$12=CAPITOLSPECTRUMSİNEMALARI!A481,HLOOKUP(CAPITOLSPECTRUMSİNEMALARI!A481,'[1]SALON PROGRAMI'!$J$12:$J$15,2,FALSE)," "))</f>
        <v xml:space="preserve"> </v>
      </c>
      <c r="AA481" s="47" t="str">
        <f>IF(ISNA('[1]SALON PROGRAMI'!$C$16)," ",IF('[1]SALON PROGRAMI'!$C$16=CAPITOLSPECTRUMSİNEMALARI!A481,HLOOKUP(CAPITOLSPECTRUMSİNEMALARI!A481,'[1]SALON PROGRAMI'!$C$16:$C$19,2,FALSE)," "))</f>
        <v xml:space="preserve"> </v>
      </c>
      <c r="AB481" s="47" t="str">
        <f>IF(ISNA('[1]SALON PROGRAMI'!$D$16)," ",IF('[1]SALON PROGRAMI'!$D$16=CAPITOLSPECTRUMSİNEMALARI!A481,HLOOKUP(CAPITOLSPECTRUMSİNEMALARI!A481,'[1]SALON PROGRAMI'!$D$16:$D$19,2,FALSE)," "))</f>
        <v xml:space="preserve"> </v>
      </c>
      <c r="AC481" s="47" t="str">
        <f>IF(ISNA('[1]SALON PROGRAMI'!$E$16)," ",IF('[1]SALON PROGRAMI'!$E$16=CAPITOLSPECTRUMSİNEMALARI!A481,HLOOKUP(CAPITOLSPECTRUMSİNEMALARI!A481,'[1]SALON PROGRAMI'!$E$16:$E$19,2,FALSE)," "))</f>
        <v xml:space="preserve"> </v>
      </c>
      <c r="AD481" s="47" t="str">
        <f>IF(ISNA('[1]SALON PROGRAMI'!$F$16)," ",IF('[1]SALON PROGRAMI'!$F$16=CAPITOLSPECTRUMSİNEMALARI!A481,HLOOKUP(CAPITOLSPECTRUMSİNEMALARI!A481,'[1]SALON PROGRAMI'!$F$16:$F$19,2,FALSE)," "))</f>
        <v xml:space="preserve"> </v>
      </c>
      <c r="AE481" s="47" t="str">
        <f>IF(ISNA('[1]SALON PROGRAMI'!$G$16)," ",IF('[1]SALON PROGRAMI'!$G$16=CAPITOLSPECTRUMSİNEMALARI!A481,HLOOKUP(CAPITOLSPECTRUMSİNEMALARI!A481,'[1]SALON PROGRAMI'!$G$16:$G$19,2,FALSE)," "))</f>
        <v xml:space="preserve"> </v>
      </c>
      <c r="AF481" s="47" t="str">
        <f>IF(ISNA('[1]SALON PROGRAMI'!$H$16)," ",IF('[1]SALON PROGRAMI'!$H$16=CAPITOLSPECTRUMSİNEMALARI!A481,HLOOKUP(CAPITOLSPECTRUMSİNEMALARI!A481,'[1]SALON PROGRAMI'!$H$16:$H$19,2,FALSE)," "))</f>
        <v xml:space="preserve"> </v>
      </c>
      <c r="AG481" s="47" t="str">
        <f>IF(ISNA('[1]SALON PROGRAMI'!$I$16)," ",IF('[1]SALON PROGRAMI'!$I$16=CAPITOLSPECTRUMSİNEMALARI!A481,HLOOKUP(CAPITOLSPECTRUMSİNEMALARI!A481,'[1]SALON PROGRAMI'!$I$16:$I$19,2,FALSE)," "))</f>
        <v xml:space="preserve"> </v>
      </c>
      <c r="AH481" s="47" t="str">
        <f>IF(ISNA('[1]SALON PROGRAMI'!$J$16)," ",IF('[1]SALON PROGRAMI'!$J$16=CAPITOLSPECTRUMSİNEMALARI!A481,HLOOKUP(CAPITOLSPECTRUMSİNEMALARI!A481,'[1]SALON PROGRAMI'!$J$16:$J$19,2,FALSE)," "))</f>
        <v xml:space="preserve"> </v>
      </c>
      <c r="AI481" s="45" t="str">
        <f>IF(ISNA('[1]SALON PROGRAMI'!$C$20)," ",IF('[1]SALON PROGRAMI'!$C$20=CAPITOLSPECTRUMSİNEMALARI!A481,HLOOKUP(CAPITOLSPECTRUMSİNEMALARI!A481,'[1]SALON PROGRAMI'!$C$20:$C$23,2,FALSE)," "))</f>
        <v xml:space="preserve"> </v>
      </c>
      <c r="AJ481" s="45" t="str">
        <f>IF(ISNA('[1]SALON PROGRAMI'!$D$20)," ",IF('[1]SALON PROGRAMI'!$D$20=CAPITOLSPECTRUMSİNEMALARI!A481,HLOOKUP(CAPITOLSPECTRUMSİNEMALARI!A481,'[1]SALON PROGRAMI'!$D$20:$D$23,2,FALSE)," "))</f>
        <v xml:space="preserve"> </v>
      </c>
      <c r="AK481" s="45" t="str">
        <f>IF(ISNA('[1]SALON PROGRAMI'!$E$20)," ",IF('[1]SALON PROGRAMI'!$E$20=CAPITOLSPECTRUMSİNEMALARI!A481,HLOOKUP(CAPITOLSPECTRUMSİNEMALARI!A481,'[1]SALON PROGRAMI'!$E$20:$E$23,2,FALSE)," "))</f>
        <v xml:space="preserve"> </v>
      </c>
      <c r="AL481" s="45" t="str">
        <f>IF(ISNA('[1]SALON PROGRAMI'!$F$20)," ",IF('[1]SALON PROGRAMI'!$F$20=CAPITOLSPECTRUMSİNEMALARI!A481,HLOOKUP(CAPITOLSPECTRUMSİNEMALARI!A481,'[1]SALON PROGRAMI'!$F$20:$F$23,2,FALSE)," "))</f>
        <v xml:space="preserve"> </v>
      </c>
      <c r="AM481" s="45" t="str">
        <f>IF(ISNA('[1]SALON PROGRAMI'!$G$20)," ",IF('[1]SALON PROGRAMI'!$G$20=CAPITOLSPECTRUMSİNEMALARI!A481,HLOOKUP(CAPITOLSPECTRUMSİNEMALARI!A481,'[1]SALON PROGRAMI'!$G$20:$G$23,2,FALSE)," "))</f>
        <v xml:space="preserve"> </v>
      </c>
      <c r="AN481" s="45" t="str">
        <f>IF(ISNA('[1]SALON PROGRAMI'!$H$20)," ",IF('[1]SALON PROGRAMI'!$H$20=CAPITOLSPECTRUMSİNEMALARI!A481,HLOOKUP(CAPITOLSPECTRUMSİNEMALARI!A481,'[1]SALON PROGRAMI'!$H$20:$H$23,2,FALSE)," "))</f>
        <v xml:space="preserve"> </v>
      </c>
      <c r="AO481" s="45" t="str">
        <f>IF(ISNA('[1]SALON PROGRAMI'!$I$20)," ",IF('[1]SALON PROGRAMI'!$I$20=CAPITOLSPECTRUMSİNEMALARI!A481,HLOOKUP(CAPITOLSPECTRUMSİNEMALARI!A481,'[1]SALON PROGRAMI'!$I$20:$I$23,2,FALSE)," "))</f>
        <v xml:space="preserve"> </v>
      </c>
      <c r="AP481" s="45" t="str">
        <f>IF(ISNA('[1]SALON PROGRAMI'!$J$20)," ",IF('[1]SALON PROGRAMI'!$J$20=CAPITOLSPECTRUMSİNEMALARI!A481,HLOOKUP(CAPITOLSPECTRUMSİNEMALARI!A481,'[1]SALON PROGRAMI'!$J$20:$J$23,2,FALSE)," "))</f>
        <v xml:space="preserve"> </v>
      </c>
      <c r="AQ481" s="44" t="str">
        <f>IF(ISNA('[1]SALON PROGRAMI'!$C$24)," ",IF('[1]SALON PROGRAMI'!$C$24=CAPITOLSPECTRUMSİNEMALARI!A481,HLOOKUP(CAPITOLSPECTRUMSİNEMALARI!A481,'[1]SALON PROGRAMI'!$C$24:$C$27,2,FALSE)," "))</f>
        <v xml:space="preserve"> </v>
      </c>
      <c r="AR481" s="44" t="str">
        <f>IF(ISNA('[1]SALON PROGRAMI'!$D$24)," ",IF('[1]SALON PROGRAMI'!$D$24=CAPITOLSPECTRUMSİNEMALARI!A481,HLOOKUP(CAPITOLSPECTRUMSİNEMALARI!A481,'[1]SALON PROGRAMI'!$D$24:$D$27,2,FALSE)," "))</f>
        <v xml:space="preserve"> </v>
      </c>
      <c r="AS481" s="44" t="str">
        <f>IF(ISNA('[1]SALON PROGRAMI'!$E$24)," ",IF('[1]SALON PROGRAMI'!$E$24=CAPITOLSPECTRUMSİNEMALARI!A481,HLOOKUP(CAPITOLSPECTRUMSİNEMALARI!A481,'[1]SALON PROGRAMI'!$E$24:$E$27,2,FALSE)," "))</f>
        <v xml:space="preserve"> </v>
      </c>
      <c r="AT481" s="44" t="str">
        <f>IF(ISNA('[1]SALON PROGRAMI'!$F$24)," ",IF('[1]SALON PROGRAMI'!$F$24=CAPITOLSPECTRUMSİNEMALARI!A481,HLOOKUP(CAPITOLSPECTRUMSİNEMALARI!A481,'[1]SALON PROGRAMI'!$F$24:$F$27,2,FALSE)," "))</f>
        <v xml:space="preserve"> </v>
      </c>
      <c r="AU481" s="44" t="str">
        <f>IF(ISNA('[1]SALON PROGRAMI'!$G$24)," ",IF('[1]SALON PROGRAMI'!$G$24=CAPITOLSPECTRUMSİNEMALARI!A481,HLOOKUP(CAPITOLSPECTRUMSİNEMALARI!A481,'[1]SALON PROGRAMI'!$G$24:$G$27,2,FALSE)," "))</f>
        <v xml:space="preserve"> </v>
      </c>
      <c r="AV481" s="44" t="str">
        <f>IF(ISNA('[1]SALON PROGRAMI'!$H$24)," ",IF('[1]SALON PROGRAMI'!$H$24=CAPITOLSPECTRUMSİNEMALARI!A481,HLOOKUP(CAPITOLSPECTRUMSİNEMALARI!A481,'[1]SALON PROGRAMI'!$H$24:$H$27,2,FALSE)," "))</f>
        <v xml:space="preserve"> </v>
      </c>
      <c r="AW481" s="44" t="str">
        <f>IF(ISNA('[1]SALON PROGRAMI'!$I$24)," ",IF('[1]SALON PROGRAMI'!$I$24=CAPITOLSPECTRUMSİNEMALARI!A481,HLOOKUP(CAPITOLSPECTRUMSİNEMALARI!A481,'[1]SALON PROGRAMI'!$I$24:$I$27,2,FALSE)," "))</f>
        <v xml:space="preserve"> </v>
      </c>
      <c r="AX481" s="44" t="str">
        <f>IF(ISNA('[1]SALON PROGRAMI'!$J$24)," ",IF('[1]SALON PROGRAMI'!$J$24=CAPITOLSPECTRUMSİNEMALARI!A481,HLOOKUP(CAPITOLSPECTRUMSİNEMALARI!A481,'[1]SALON PROGRAMI'!$J$24:$J$27,2,FALSE)," "))</f>
        <v xml:space="preserve"> </v>
      </c>
      <c r="AY481" s="46" t="str">
        <f>IF(ISNA('[1]SALON PROGRAMI'!$C$28)," ",IF('[1]SALON PROGRAMI'!$C$28=CAPITOLSPECTRUMSİNEMALARI!A481,HLOOKUP(CAPITOLSPECTRUMSİNEMALARI!A481,'[1]SALON PROGRAMI'!$C$28:$C$31,2,FALSE)," "))</f>
        <v xml:space="preserve"> </v>
      </c>
      <c r="AZ481" s="46" t="str">
        <f>IF(ISNA('[1]SALON PROGRAMI'!$D$28)," ",IF('[1]SALON PROGRAMI'!$D$28=CAPITOLSPECTRUMSİNEMALARI!A481,HLOOKUP(CAPITOLSPECTRUMSİNEMALARI!A481,'[1]SALON PROGRAMI'!$D$28:$D$31,2,FALSE)," "))</f>
        <v xml:space="preserve"> </v>
      </c>
      <c r="BA481" s="46" t="str">
        <f>IF(ISNA('[1]SALON PROGRAMI'!$E$28)," ",IF('[1]SALON PROGRAMI'!$E$28=CAPITOLSPECTRUMSİNEMALARI!A481,HLOOKUP(CAPITOLSPECTRUMSİNEMALARI!A481,'[1]SALON PROGRAMI'!$E$28:$E$31,2,FALSE)," "))</f>
        <v xml:space="preserve"> </v>
      </c>
      <c r="BB481" s="46" t="str">
        <f>IF(ISNA('[1]SALON PROGRAMI'!$F$28)," ",IF('[1]SALON PROGRAMI'!$F$28=CAPITOLSPECTRUMSİNEMALARI!A481,HLOOKUP(CAPITOLSPECTRUMSİNEMALARI!A481,'[1]SALON PROGRAMI'!$F$28:$F$31,2,FALSE)," "))</f>
        <v xml:space="preserve"> </v>
      </c>
      <c r="BC481" s="46" t="str">
        <f>IF(ISNA('[1]SALON PROGRAMI'!$G$28)," ",IF('[1]SALON PROGRAMI'!$G$28=CAPITOLSPECTRUMSİNEMALARI!A481,HLOOKUP(CAPITOLSPECTRUMSİNEMALARI!A481,'[1]SALON PROGRAMI'!$G$28:$G$31,2,FALSE)," "))</f>
        <v xml:space="preserve"> </v>
      </c>
      <c r="BD481" s="46" t="str">
        <f>IF(ISNA('[1]SALON PROGRAMI'!$H$28)," ",IF('[1]SALON PROGRAMI'!$H$28=CAPITOLSPECTRUMSİNEMALARI!A481,HLOOKUP(CAPITOLSPECTRUMSİNEMALARI!A481,'[1]SALON PROGRAMI'!$H$28:$H$31,2,FALSE)," "))</f>
        <v xml:space="preserve"> </v>
      </c>
      <c r="BE481" s="46" t="str">
        <f>IF(ISNA('[1]SALON PROGRAMI'!$I$28)," ",IF('[1]SALON PROGRAMI'!$I$28=CAPITOLSPECTRUMSİNEMALARI!A481,HLOOKUP(CAPITOLSPECTRUMSİNEMALARI!A481,'[1]SALON PROGRAMI'!$I$28:$I$31,2,FALSE)," "))</f>
        <v xml:space="preserve"> </v>
      </c>
      <c r="BF481" s="46" t="str">
        <f>IF(ISNA('[1]SALON PROGRAMI'!$J$28)," ",IF('[1]SALON PROGRAMI'!$J$28=CAPITOLSPECTRUMSİNEMALARI!A481,HLOOKUP(CAPITOLSPECTRUMSİNEMALARI!A481,'[1]SALON PROGRAMI'!$J$28:$J$31,2,FALSE)," "))</f>
        <v xml:space="preserve"> </v>
      </c>
      <c r="BG481" s="47" t="str">
        <f>IF(ISNA('[1]SALON PROGRAMI'!$C$32)," ",IF('[1]SALON PROGRAMI'!$C$32=CAPITOLSPECTRUMSİNEMALARI!A481,HLOOKUP(CAPITOLSPECTRUMSİNEMALARI!A481,'[1]SALON PROGRAMI'!$C$32:$C$35,2,FALSE)," "))</f>
        <v xml:space="preserve"> </v>
      </c>
      <c r="BH481" s="47" t="str">
        <f>IF(ISNA('[1]SALON PROGRAMI'!$D$32)," ",IF('[1]SALON PROGRAMI'!$D$32=CAPITOLSPECTRUMSİNEMALARI!A481,HLOOKUP(CAPITOLSPECTRUMSİNEMALARI!A481,'[1]SALON PROGRAMI'!$D$32:$D$35,2,FALSE)," "))</f>
        <v xml:space="preserve"> </v>
      </c>
      <c r="BI481" s="47" t="str">
        <f>IF(ISNA('[1]SALON PROGRAMI'!$E$32)," ",IF('[1]SALON PROGRAMI'!$E$32=CAPITOLSPECTRUMSİNEMALARI!A481,HLOOKUP(CAPITOLSPECTRUMSİNEMALARI!A481,'[1]SALON PROGRAMI'!$E$32:$E$35,2,FALSE)," "))</f>
        <v xml:space="preserve"> </v>
      </c>
      <c r="BJ481" s="47" t="str">
        <f>IF(ISNA('[1]SALON PROGRAMI'!$F$32)," ",IF('[1]SALON PROGRAMI'!$F$32=CAPITOLSPECTRUMSİNEMALARI!A481,HLOOKUP(CAPITOLSPECTRUMSİNEMALARI!A481,'[1]SALON PROGRAMI'!$F$32:$F$35,2,FALSE)," "))</f>
        <v xml:space="preserve"> </v>
      </c>
      <c r="BK481" s="47" t="str">
        <f>IF(ISNA('[1]SALON PROGRAMI'!$G$32)," ",IF('[1]SALON PROGRAMI'!$G$32=CAPITOLSPECTRUMSİNEMALARI!A481,HLOOKUP(CAPITOLSPECTRUMSİNEMALARI!A481,'[1]SALON PROGRAMI'!$G$32:$G$35,2,FALSE)," "))</f>
        <v xml:space="preserve"> </v>
      </c>
      <c r="BL481" s="47" t="str">
        <f>IF(ISNA('[1]SALON PROGRAMI'!$H$32)," ",IF('[1]SALON PROGRAMI'!$H$32=CAPITOLSPECTRUMSİNEMALARI!A481,HLOOKUP(CAPITOLSPECTRUMSİNEMALARI!A481,'[1]SALON PROGRAMI'!$H$32:$H$35,2,FALSE)," "))</f>
        <v xml:space="preserve"> </v>
      </c>
      <c r="BM481" s="47" t="str">
        <f>IF(ISNA('[1]SALON PROGRAMI'!$I$32)," ",IF('[1]SALON PROGRAMI'!$I$32=CAPITOLSPECTRUMSİNEMALARI!A481,HLOOKUP(CAPITOLSPECTRUMSİNEMALARI!A481,'[1]SALON PROGRAMI'!$I$32:$I$35,2,FALSE)," "))</f>
        <v xml:space="preserve"> </v>
      </c>
      <c r="BN481" s="47" t="str">
        <f>IF(ISNA('[1]SALON PROGRAMI'!$J$32)," ",IF('[1]SALON PROGRAMI'!$J$32=CAPITOLSPECTRUMSİNEMALARI!A481,HLOOKUP(CAPITOLSPECTRUMSİNEMALARI!A481,'[1]SALON PROGRAMI'!$J$32:$J$35,2,FALSE)," "))</f>
        <v xml:space="preserve"> </v>
      </c>
      <c r="BO481" s="45" t="str">
        <f>IF(ISNA('[1]SALON PROGRAMI'!$C$36)," ",IF('[1]SALON PROGRAMI'!$C$36=CAPITOLSPECTRUMSİNEMALARI!A481,HLOOKUP(CAPITOLSPECTRUMSİNEMALARI!A481,'[1]SALON PROGRAMI'!$C$36:$C$39,2,FALSE)," "))</f>
        <v xml:space="preserve"> </v>
      </c>
      <c r="BP481" s="45" t="str">
        <f>IF(ISNA('[1]SALON PROGRAMI'!$D$36)," ",IF('[1]SALON PROGRAMI'!$D$36=CAPITOLSPECTRUMSİNEMALARI!A481,HLOOKUP(CAPITOLSPECTRUMSİNEMALARI!A481,'[1]SALON PROGRAMI'!$D$36:$D$39,2,FALSE)," "))</f>
        <v xml:space="preserve"> </v>
      </c>
      <c r="BQ481" s="45" t="str">
        <f>IF(ISNA('[1]SALON PROGRAMI'!$E$36)," ",IF('[1]SALON PROGRAMI'!$E$36=CAPITOLSPECTRUMSİNEMALARI!A481,HLOOKUP(CAPITOLSPECTRUMSİNEMALARI!A481,'[1]SALON PROGRAMI'!$E$36:$E$39,2,FALSE)," "))</f>
        <v xml:space="preserve"> </v>
      </c>
      <c r="BR481" s="45" t="str">
        <f>IF(ISNA('[1]SALON PROGRAMI'!$F$36)," ",IF('[1]SALON PROGRAMI'!$F$36=CAPITOLSPECTRUMSİNEMALARI!A481,HLOOKUP(CAPITOLSPECTRUMSİNEMALARI!A481,'[1]SALON PROGRAMI'!$F$36:$F$39,2,FALSE)," "))</f>
        <v xml:space="preserve"> </v>
      </c>
      <c r="BS481" s="45" t="str">
        <f>IF(ISNA('[1]SALON PROGRAMI'!$G$36)," ",IF('[1]SALON PROGRAMI'!$G$36=CAPITOLSPECTRUMSİNEMALARI!A481,HLOOKUP(CAPITOLSPECTRUMSİNEMALARI!A481,'[1]SALON PROGRAMI'!$G$36:$G$39,2,FALSE)," "))</f>
        <v xml:space="preserve"> </v>
      </c>
      <c r="BT481" s="45" t="str">
        <f>IF(ISNA('[1]SALON PROGRAMI'!$H$36)," ",IF('[1]SALON PROGRAMI'!$H$36=CAPITOLSPECTRUMSİNEMALARI!A481,HLOOKUP(CAPITOLSPECTRUMSİNEMALARI!A481,'[1]SALON PROGRAMI'!$H$36:$H$39,2,FALSE)," "))</f>
        <v xml:space="preserve"> </v>
      </c>
      <c r="BU481" s="45" t="str">
        <f>IF(ISNA('[1]SALON PROGRAMI'!$I$36)," ",IF('[1]SALON PROGRAMI'!$I$36=CAPITOLSPECTRUMSİNEMALARI!A481,HLOOKUP(CAPITOLSPECTRUMSİNEMALARI!A481,'[1]SALON PROGRAMI'!$I$36:$I$39,2,FALSE)," "))</f>
        <v xml:space="preserve"> </v>
      </c>
      <c r="BV481" s="45" t="str">
        <f>IF(ISNA('[1]SALON PROGRAMI'!$J$36)," ",IF('[1]SALON PROGRAMI'!$J$36=CAPITOLSPECTRUMSİNEMALARI!A481,HLOOKUP(CAPITOLSPECTRUMSİNEMALARI!A481,'[1]SALON PROGRAMI'!$J$36:$J$39,2,FALSE)," "))</f>
        <v xml:space="preserve"> </v>
      </c>
      <c r="BW481" s="44" t="str">
        <f>IF(ISNA('[1]SALON PROGRAMI'!$C$40)," ",IF('[1]SALON PROGRAMI'!$C$40=CAPITOLSPECTRUMSİNEMALARI!A481,HLOOKUP(CAPITOLSPECTRUMSİNEMALARI!A481,'[1]SALON PROGRAMI'!$C$40:$C$43,2,FALSE)," "))</f>
        <v xml:space="preserve"> </v>
      </c>
      <c r="BX481" s="44" t="str">
        <f>IF(ISNA('[1]SALON PROGRAMI'!$D$40)," ",IF('[1]SALON PROGRAMI'!$D$40=CAPITOLSPECTRUMSİNEMALARI!A481,HLOOKUP(CAPITOLSPECTRUMSİNEMALARI!A481,'[1]SALON PROGRAMI'!$D$40:$D$43,2,FALSE)," "))</f>
        <v xml:space="preserve"> </v>
      </c>
      <c r="BY481" s="44" t="str">
        <f>IF(ISNA('[1]SALON PROGRAMI'!$E$40)," ",IF('[1]SALON PROGRAMI'!$E$40=CAPITOLSPECTRUMSİNEMALARI!A481,HLOOKUP(CAPITOLSPECTRUMSİNEMALARI!A481,'[1]SALON PROGRAMI'!$E$40:$E$43,2,FALSE)," "))</f>
        <v xml:space="preserve"> </v>
      </c>
      <c r="BZ481" s="44" t="str">
        <f>IF(ISNA('[1]SALON PROGRAMI'!$F$40)," ",IF('[1]SALON PROGRAMI'!$F$40=CAPITOLSPECTRUMSİNEMALARI!A481,HLOOKUP(CAPITOLSPECTRUMSİNEMALARI!A481,'[1]SALON PROGRAMI'!$F$40:$F$43,2,FALSE)," "))</f>
        <v xml:space="preserve"> </v>
      </c>
      <c r="CA481" s="44" t="str">
        <f>IF(ISNA('[1]SALON PROGRAMI'!$G$40)," ",IF('[1]SALON PROGRAMI'!$G$40=CAPITOLSPECTRUMSİNEMALARI!A481,HLOOKUP(CAPITOLSPECTRUMSİNEMALARI!A481,'[1]SALON PROGRAMI'!$G$40:$G$43,2,FALSE)," "))</f>
        <v xml:space="preserve"> </v>
      </c>
      <c r="CB481" s="44" t="str">
        <f>IF(ISNA('[1]SALON PROGRAMI'!$H$40)," ",IF('[1]SALON PROGRAMI'!$H$40=CAPITOLSPECTRUMSİNEMALARI!A481,HLOOKUP(CAPITOLSPECTRUMSİNEMALARI!A481,'[1]SALON PROGRAMI'!$H$40:$H$43,2,FALSE)," "))</f>
        <v xml:space="preserve"> </v>
      </c>
      <c r="CC481" s="44" t="str">
        <f>IF(ISNA('[1]SALON PROGRAMI'!$I$40)," ",IF('[1]SALON PROGRAMI'!$I$40=CAPITOLSPECTRUMSİNEMALARI!A481,HLOOKUP(CAPITOLSPECTRUMSİNEMALARI!A481,'[1]SALON PROGRAMI'!$I$40:$I$43,2,FALSE)," "))</f>
        <v xml:space="preserve"> </v>
      </c>
      <c r="CD481" s="44" t="str">
        <f>IF(ISNA('[1]SALON PROGRAMI'!$J$40)," ",IF('[1]SALON PROGRAMI'!$J$40=CAPITOLSPECTRUMSİNEMALARI!A481,HLOOKUP(CAPITOLSPECTRUMSİNEMALARI!A481,'[1]SALON PROGRAMI'!$J$40:$J$43,2,FALSE)," "))</f>
        <v xml:space="preserve"> </v>
      </c>
      <c r="CE481" s="46" t="str">
        <f>IF(ISNA('[1]SALON PROGRAMI'!$C$44)," ",IF('[1]SALON PROGRAMI'!$C$44=CAPITOLSPECTRUMSİNEMALARI!A481,HLOOKUP(CAPITOLSPECTRUMSİNEMALARI!A481,'[1]SALON PROGRAMI'!$C$44:$C$47,2,FALSE)," "))</f>
        <v xml:space="preserve"> </v>
      </c>
      <c r="CF481" s="46" t="str">
        <f>IF(ISNA('[1]SALON PROGRAMI'!$D$44)," ",IF('[1]SALON PROGRAMI'!$D$44=CAPITOLSPECTRUMSİNEMALARI!A481,HLOOKUP(CAPITOLSPECTRUMSİNEMALARI!A481,'[1]SALON PROGRAMI'!$D$44:$D$47,2,FALSE)," "))</f>
        <v xml:space="preserve"> </v>
      </c>
      <c r="CG481" s="46" t="str">
        <f>IF(ISNA('[1]SALON PROGRAMI'!$E$44)," ",IF('[1]SALON PROGRAMI'!$E$44=CAPITOLSPECTRUMSİNEMALARI!A481,HLOOKUP(CAPITOLSPECTRUMSİNEMALARI!A481,'[1]SALON PROGRAMI'!$E$44:$E$47,2,FALSE)," "))</f>
        <v xml:space="preserve"> </v>
      </c>
      <c r="CH481" s="46" t="str">
        <f>IF(ISNA('[1]SALON PROGRAMI'!$F$44)," ",IF('[1]SALON PROGRAMI'!$F$44=CAPITOLSPECTRUMSİNEMALARI!A481,HLOOKUP(CAPITOLSPECTRUMSİNEMALARI!A481,'[1]SALON PROGRAMI'!$F$44:$F$47,2,FALSE)," "))</f>
        <v xml:space="preserve"> </v>
      </c>
      <c r="CI481" s="46" t="str">
        <f>IF(ISNA('[1]SALON PROGRAMI'!$G$44)," ",IF('[1]SALON PROGRAMI'!$G$44=CAPITOLSPECTRUMSİNEMALARI!A481,HLOOKUP(CAPITOLSPECTRUMSİNEMALARI!A481,'[1]SALON PROGRAMI'!$G$44:$G$47,2,FALSE)," "))</f>
        <v xml:space="preserve"> </v>
      </c>
      <c r="CJ481" s="46" t="str">
        <f>IF(ISNA('[1]SALON PROGRAMI'!$H$44)," ",IF('[1]SALON PROGRAMI'!$H$44=CAPITOLSPECTRUMSİNEMALARI!A481,HLOOKUP(CAPITOLSPECTRUMSİNEMALARI!A481,'[1]SALON PROGRAMI'!$H$44:$H$47,2,FALSE)," "))</f>
        <v xml:space="preserve"> </v>
      </c>
      <c r="CK481" s="46" t="str">
        <f>IF(ISNA('[1]SALON PROGRAMI'!$I$44)," ",IF('[1]SALON PROGRAMI'!$I$44=CAPITOLSPECTRUMSİNEMALARI!A481,HLOOKUP(CAPITOLSPECTRUMSİNEMALARI!A481,'[1]SALON PROGRAMI'!$I$44:$I$47,2,FALSE)," "))</f>
        <v xml:space="preserve"> </v>
      </c>
      <c r="CL481" s="46" t="str">
        <f>IF(ISNA('[1]SALON PROGRAMI'!$J$44)," ",IF('[1]SALON PROGRAMI'!$J$44=CAPITOLSPECTRUMSİNEMALARI!A481,HLOOKUP(CAPITOLSPECTRUMSİNEMALARI!A481,'[1]SALON PROGRAMI'!$J$44:$J$47,2,FALSE)," "))</f>
        <v xml:space="preserve"> </v>
      </c>
      <c r="CM481" s="47" t="str">
        <f>IF(ISNA('[1]SALON PROGRAMI'!$C$48)," ",IF('[1]SALON PROGRAMI'!$C$48=CAPITOLSPECTRUMSİNEMALARI!A481,HLOOKUP(CAPITOLSPECTRUMSİNEMALARI!A481,'[1]SALON PROGRAMI'!$C$48:$C$51,2,FALSE)," "))</f>
        <v xml:space="preserve"> </v>
      </c>
      <c r="CN481" s="47" t="str">
        <f>IF(ISNA('[1]SALON PROGRAMI'!$D$48)," ",IF('[1]SALON PROGRAMI'!$D$48=CAPITOLSPECTRUMSİNEMALARI!A481,HLOOKUP(CAPITOLSPECTRUMSİNEMALARI!A481,'[1]SALON PROGRAMI'!$D$48:$D$51,2,FALSE)," "))</f>
        <v xml:space="preserve"> </v>
      </c>
      <c r="CO481" s="47" t="str">
        <f>IF(ISNA('[1]SALON PROGRAMI'!$E$48)," ",IF('[1]SALON PROGRAMI'!$E$48=CAPITOLSPECTRUMSİNEMALARI!A481,HLOOKUP(CAPITOLSPECTRUMSİNEMALARI!A481,'[1]SALON PROGRAMI'!$E$48:$E$51,2,FALSE)," "))</f>
        <v xml:space="preserve"> </v>
      </c>
      <c r="CP481" s="47" t="str">
        <f>IF(ISNA('[1]SALON PROGRAMI'!$F$48)," ",IF('[1]SALON PROGRAMI'!$F$48=CAPITOLSPECTRUMSİNEMALARI!A481,HLOOKUP(CAPITOLSPECTRUMSİNEMALARI!A481,'[1]SALON PROGRAMI'!$F$48:$F$51,2,FALSE)," "))</f>
        <v xml:space="preserve"> </v>
      </c>
      <c r="CQ481" s="47" t="str">
        <f>IF(ISNA('[1]SALON PROGRAMI'!$G$48)," ",IF('[1]SALON PROGRAMI'!$G$48=CAPITOLSPECTRUMSİNEMALARI!A481,HLOOKUP(CAPITOLSPECTRUMSİNEMALARI!A481,'[1]SALON PROGRAMI'!$G$48:$G$51,2,FALSE)," "))</f>
        <v xml:space="preserve"> </v>
      </c>
      <c r="CR481" s="47" t="str">
        <f>IF(ISNA('[1]SALON PROGRAMI'!$H$48)," ",IF('[1]SALON PROGRAMI'!$H$48=CAPITOLSPECTRUMSİNEMALARI!A481,HLOOKUP(CAPITOLSPECTRUMSİNEMALARI!A481,'[1]SALON PROGRAMI'!$H$48:$H$51,2,FALSE)," "))</f>
        <v xml:space="preserve"> </v>
      </c>
      <c r="CS481" s="47" t="str">
        <f>IF(ISNA('[1]SALON PROGRAMI'!$I$48)," ",IF('[1]SALON PROGRAMI'!$I$48=CAPITOLSPECTRUMSİNEMALARI!A481,HLOOKUP(CAPITOLSPECTRUMSİNEMALARI!A481,'[1]SALON PROGRAMI'!$I$48:$I$51,2,FALSE)," "))</f>
        <v xml:space="preserve"> </v>
      </c>
      <c r="CT481" s="47" t="str">
        <f>IF(ISNA('[1]SALON PROGRAMI'!$J$48)," ",IF('[1]SALON PROGRAMI'!$J$48=CAPITOLSPECTRUMSİNEMALARI!A481,HLOOKUP(CAPITOLSPECTRUMSİNEMALARI!A481,'[1]SALON PROGRAMI'!$J$48:$J$51,2,FALSE)," "))</f>
        <v xml:space="preserve"> </v>
      </c>
    </row>
    <row r="482" spans="1:98" x14ac:dyDescent="0.25">
      <c r="A482" s="42" t="str">
        <f t="shared" si="7"/>
        <v xml:space="preserve"> </v>
      </c>
      <c r="B482" s="43"/>
      <c r="C482" s="44" t="str">
        <f>IF(ISNA('[1]SALON PROGRAMI'!$C$4)," ",IF('[1]SALON PROGRAMI'!$C$4=CAPITOLSPECTRUMSİNEMALARI!A482,HLOOKUP(CAPITOLSPECTRUMSİNEMALARI!A482,'[1]SALON PROGRAMI'!$C$4:$C$7,2,FALSE)," "))</f>
        <v xml:space="preserve"> </v>
      </c>
      <c r="D482" s="44" t="str">
        <f>IF(ISNA('[1]SALON PROGRAMI'!$D$4)," ",IF('[1]SALON PROGRAMI'!$D$4=CAPITOLSPECTRUMSİNEMALARI!A482,HLOOKUP(CAPITOLSPECTRUMSİNEMALARI!A482,'[1]SALON PROGRAMI'!$D$4:$D$7,2,FALSE)," "))</f>
        <v xml:space="preserve"> </v>
      </c>
      <c r="E482" s="44" t="str">
        <f>IF(ISNA('[1]SALON PROGRAMI'!$E$4)," ",IF('[1]SALON PROGRAMI'!$E$4=CAPITOLSPECTRUMSİNEMALARI!A482,HLOOKUP(CAPITOLSPECTRUMSİNEMALARI!A482,'[1]SALON PROGRAMI'!$E$4:$E$7,2,FALSE)," "))</f>
        <v xml:space="preserve"> </v>
      </c>
      <c r="F482" s="44" t="str">
        <f>IF(ISNA('[1]SALON PROGRAMI'!$F$4)," ",IF('[1]SALON PROGRAMI'!$F$4=CAPITOLSPECTRUMSİNEMALARI!A482,HLOOKUP(CAPITOLSPECTRUMSİNEMALARI!A482,'[1]SALON PROGRAMI'!$F$4:$F$7,2,FALSE)," "))</f>
        <v xml:space="preserve"> </v>
      </c>
      <c r="G482" s="44" t="str">
        <f>IF(ISNA('[1]SALON PROGRAMI'!$G$4)," ",IF('[1]SALON PROGRAMI'!$G$4=CAPITOLSPECTRUMSİNEMALARI!A482,HLOOKUP(CAPITOLSPECTRUMSİNEMALARI!A482,'[1]SALON PROGRAMI'!$G$4:$G$7,2,FALSE)," "))</f>
        <v xml:space="preserve"> </v>
      </c>
      <c r="H482" s="44" t="str">
        <f>IF(ISNA('[1]SALON PROGRAMI'!$H$4)," ",IF('[1]SALON PROGRAMI'!$H$4=CAPITOLSPECTRUMSİNEMALARI!A482,HLOOKUP(CAPITOLSPECTRUMSİNEMALARI!A482,'[1]SALON PROGRAMI'!$H$4:$H$7,2,FALSE)," "))</f>
        <v xml:space="preserve"> </v>
      </c>
      <c r="I482" s="44" t="str">
        <f>IF(ISNA('[1]SALON PROGRAMI'!$I$4)," ",IF('[1]SALON PROGRAMI'!$I$4=CAPITOLSPECTRUMSİNEMALARI!A482,HLOOKUP(CAPITOLSPECTRUMSİNEMALARI!A482,'[1]SALON PROGRAMI'!$I$4:$I$7,2,FALSE)," "))</f>
        <v xml:space="preserve"> </v>
      </c>
      <c r="J482" s="44" t="str">
        <f>IF(ISNA('[1]SALON PROGRAMI'!$J$4)," ",IF('[1]SALON PROGRAMI'!$J$4=CAPITOLSPECTRUMSİNEMALARI!A482,HLOOKUP(CAPITOLSPECTRUMSİNEMALARI!A482,'[1]SALON PROGRAMI'!$J$4:$J$7,2,FALSE)," "))</f>
        <v xml:space="preserve"> </v>
      </c>
      <c r="K482" s="45" t="str">
        <f>IF(ISNA('[1]SALON PROGRAMI'!$C$8)," ",IF('[1]SALON PROGRAMI'!$C$8=CAPITOLSPECTRUMSİNEMALARI!A482,HLOOKUP(CAPITOLSPECTRUMSİNEMALARI!A482,'[1]SALON PROGRAMI'!$C$8:$C$11,2,FALSE)," "))</f>
        <v xml:space="preserve"> </v>
      </c>
      <c r="L482" s="45" t="str">
        <f>IF(ISNA('[1]SALON PROGRAMI'!$D$8)," ",IF('[1]SALON PROGRAMI'!$D$8=CAPITOLSPECTRUMSİNEMALARI!A482,HLOOKUP(CAPITOLSPECTRUMSİNEMALARI!A482,'[1]SALON PROGRAMI'!$D$8:$D$11,2,FALSE)," "))</f>
        <v xml:space="preserve"> </v>
      </c>
      <c r="M482" s="45" t="str">
        <f>IF(ISNA('[1]SALON PROGRAMI'!$E$8)," ",IF('[1]SALON PROGRAMI'!$E$8=CAPITOLSPECTRUMSİNEMALARI!A482,HLOOKUP(CAPITOLSPECTRUMSİNEMALARI!A482,'[1]SALON PROGRAMI'!$E$8:$E$11,2,FALSE)," "))</f>
        <v xml:space="preserve"> </v>
      </c>
      <c r="N482" s="45" t="str">
        <f>IF(ISNA('[1]SALON PROGRAMI'!$F$8)," ",IF('[1]SALON PROGRAMI'!$F$8=CAPITOLSPECTRUMSİNEMALARI!A482,HLOOKUP(CAPITOLSPECTRUMSİNEMALARI!A482,'[1]SALON PROGRAMI'!$F$8:$F$11,2,FALSE)," "))</f>
        <v xml:space="preserve"> </v>
      </c>
      <c r="O482" s="45" t="str">
        <f>IF(ISNA('[1]SALON PROGRAMI'!$G$8)," ",IF('[1]SALON PROGRAMI'!$G$8=CAPITOLSPECTRUMSİNEMALARI!A482,HLOOKUP(CAPITOLSPECTRUMSİNEMALARI!A482,'[1]SALON PROGRAMI'!$G$8:$G$11,2,FALSE)," "))</f>
        <v xml:space="preserve"> </v>
      </c>
      <c r="P482" s="45" t="str">
        <f>IF(ISNA('[1]SALON PROGRAMI'!$H$8)," ",IF('[1]SALON PROGRAMI'!$H$8=CAPITOLSPECTRUMSİNEMALARI!A482,HLOOKUP(CAPITOLSPECTRUMSİNEMALARI!A482,'[1]SALON PROGRAMI'!$H$8:$H$11,2,FALSE)," "))</f>
        <v xml:space="preserve"> </v>
      </c>
      <c r="Q482" s="45" t="str">
        <f>IF(ISNA('[1]SALON PROGRAMI'!$I$8)," ",IF('[1]SALON PROGRAMI'!$I$8=CAPITOLSPECTRUMSİNEMALARI!A482,HLOOKUP(CAPITOLSPECTRUMSİNEMALARI!A482,'[1]SALON PROGRAMI'!$I$8:$I$11,2,FALSE)," "))</f>
        <v xml:space="preserve"> </v>
      </c>
      <c r="R482" s="45" t="str">
        <f>IF(ISNA('[1]SALON PROGRAMI'!$J$8)," ",IF('[1]SALON PROGRAMI'!$J$8=CAPITOLSPECTRUMSİNEMALARI!A482,HLOOKUP(CAPITOLSPECTRUMSİNEMALARI!A482,'[1]SALON PROGRAMI'!$J$8:$J$11,2,FALSE)," "))</f>
        <v xml:space="preserve"> </v>
      </c>
      <c r="S482" s="46" t="str">
        <f>IF(ISNA('[1]SALON PROGRAMI'!$C$12)," ",IF('[1]SALON PROGRAMI'!$C$12=CAPITOLSPECTRUMSİNEMALARI!A482,HLOOKUP(CAPITOLSPECTRUMSİNEMALARI!A482,'[1]SALON PROGRAMI'!$C$12:$C$15,2,FALSE)," "))</f>
        <v xml:space="preserve"> </v>
      </c>
      <c r="T482" s="46" t="str">
        <f>IF(ISNA('[1]SALON PROGRAMI'!$D$12)," ",IF('[1]SALON PROGRAMI'!$D$12=CAPITOLSPECTRUMSİNEMALARI!A482,HLOOKUP(CAPITOLSPECTRUMSİNEMALARI!A482,'[1]SALON PROGRAMI'!$D$12:$D$15,2,FALSE)," "))</f>
        <v xml:space="preserve"> </v>
      </c>
      <c r="U482" s="46" t="str">
        <f>IF(ISNA('[1]SALON PROGRAMI'!$E$12)," ",IF('[1]SALON PROGRAMI'!$E$12=CAPITOLSPECTRUMSİNEMALARI!A482,HLOOKUP(CAPITOLSPECTRUMSİNEMALARI!A482,'[1]SALON PROGRAMI'!$E$12:$E$15,2,FALSE)," "))</f>
        <v xml:space="preserve"> </v>
      </c>
      <c r="V482" s="46" t="str">
        <f>IF(ISNA('[1]SALON PROGRAMI'!$F$12)," ",IF('[1]SALON PROGRAMI'!$F$12=CAPITOLSPECTRUMSİNEMALARI!A482,HLOOKUP(CAPITOLSPECTRUMSİNEMALARI!A482,'[1]SALON PROGRAMI'!$F$12:$F$15,2,FALSE)," "))</f>
        <v xml:space="preserve"> </v>
      </c>
      <c r="W482" s="46" t="str">
        <f>IF(ISNA('[1]SALON PROGRAMI'!$G$12)," ",IF('[1]SALON PROGRAMI'!$G$12=CAPITOLSPECTRUMSİNEMALARI!A482,HLOOKUP(CAPITOLSPECTRUMSİNEMALARI!A482,'[1]SALON PROGRAMI'!$G$12:$G$15,2,FALSE)," "))</f>
        <v xml:space="preserve"> </v>
      </c>
      <c r="X482" s="46" t="str">
        <f>IF(ISNA('[1]SALON PROGRAMI'!$H$12)," ",IF('[1]SALON PROGRAMI'!$H$12=CAPITOLSPECTRUMSİNEMALARI!A482,HLOOKUP(CAPITOLSPECTRUMSİNEMALARI!A482,'[1]SALON PROGRAMI'!$H$12:$H$15,2,FALSE)," "))</f>
        <v xml:space="preserve"> </v>
      </c>
      <c r="Y482" s="46" t="str">
        <f>IF(ISNA('[1]SALON PROGRAMI'!$I$12)," ",IF('[1]SALON PROGRAMI'!$I$12=CAPITOLSPECTRUMSİNEMALARI!A482,HLOOKUP(CAPITOLSPECTRUMSİNEMALARI!A482,'[1]SALON PROGRAMI'!$I$12:$I$15,2,FALSE)," "))</f>
        <v xml:space="preserve"> </v>
      </c>
      <c r="Z482" s="46" t="str">
        <f>IF(ISNA('[1]SALON PROGRAMI'!$J$12)," ",IF('[1]SALON PROGRAMI'!$J$12=CAPITOLSPECTRUMSİNEMALARI!A482,HLOOKUP(CAPITOLSPECTRUMSİNEMALARI!A482,'[1]SALON PROGRAMI'!$J$12:$J$15,2,FALSE)," "))</f>
        <v xml:space="preserve"> </v>
      </c>
      <c r="AA482" s="47" t="str">
        <f>IF(ISNA('[1]SALON PROGRAMI'!$C$16)," ",IF('[1]SALON PROGRAMI'!$C$16=CAPITOLSPECTRUMSİNEMALARI!A482,HLOOKUP(CAPITOLSPECTRUMSİNEMALARI!A482,'[1]SALON PROGRAMI'!$C$16:$C$19,2,FALSE)," "))</f>
        <v xml:space="preserve"> </v>
      </c>
      <c r="AB482" s="47" t="str">
        <f>IF(ISNA('[1]SALON PROGRAMI'!$D$16)," ",IF('[1]SALON PROGRAMI'!$D$16=CAPITOLSPECTRUMSİNEMALARI!A482,HLOOKUP(CAPITOLSPECTRUMSİNEMALARI!A482,'[1]SALON PROGRAMI'!$D$16:$D$19,2,FALSE)," "))</f>
        <v xml:space="preserve"> </v>
      </c>
      <c r="AC482" s="47" t="str">
        <f>IF(ISNA('[1]SALON PROGRAMI'!$E$16)," ",IF('[1]SALON PROGRAMI'!$E$16=CAPITOLSPECTRUMSİNEMALARI!A482,HLOOKUP(CAPITOLSPECTRUMSİNEMALARI!A482,'[1]SALON PROGRAMI'!$E$16:$E$19,2,FALSE)," "))</f>
        <v xml:space="preserve"> </v>
      </c>
      <c r="AD482" s="47" t="str">
        <f>IF(ISNA('[1]SALON PROGRAMI'!$F$16)," ",IF('[1]SALON PROGRAMI'!$F$16=CAPITOLSPECTRUMSİNEMALARI!A482,HLOOKUP(CAPITOLSPECTRUMSİNEMALARI!A482,'[1]SALON PROGRAMI'!$F$16:$F$19,2,FALSE)," "))</f>
        <v xml:space="preserve"> </v>
      </c>
      <c r="AE482" s="47" t="str">
        <f>IF(ISNA('[1]SALON PROGRAMI'!$G$16)," ",IF('[1]SALON PROGRAMI'!$G$16=CAPITOLSPECTRUMSİNEMALARI!A482,HLOOKUP(CAPITOLSPECTRUMSİNEMALARI!A482,'[1]SALON PROGRAMI'!$G$16:$G$19,2,FALSE)," "))</f>
        <v xml:space="preserve"> </v>
      </c>
      <c r="AF482" s="47" t="str">
        <f>IF(ISNA('[1]SALON PROGRAMI'!$H$16)," ",IF('[1]SALON PROGRAMI'!$H$16=CAPITOLSPECTRUMSİNEMALARI!A482,HLOOKUP(CAPITOLSPECTRUMSİNEMALARI!A482,'[1]SALON PROGRAMI'!$H$16:$H$19,2,FALSE)," "))</f>
        <v xml:space="preserve"> </v>
      </c>
      <c r="AG482" s="47" t="str">
        <f>IF(ISNA('[1]SALON PROGRAMI'!$I$16)," ",IF('[1]SALON PROGRAMI'!$I$16=CAPITOLSPECTRUMSİNEMALARI!A482,HLOOKUP(CAPITOLSPECTRUMSİNEMALARI!A482,'[1]SALON PROGRAMI'!$I$16:$I$19,2,FALSE)," "))</f>
        <v xml:space="preserve"> </v>
      </c>
      <c r="AH482" s="47" t="str">
        <f>IF(ISNA('[1]SALON PROGRAMI'!$J$16)," ",IF('[1]SALON PROGRAMI'!$J$16=CAPITOLSPECTRUMSİNEMALARI!A482,HLOOKUP(CAPITOLSPECTRUMSİNEMALARI!A482,'[1]SALON PROGRAMI'!$J$16:$J$19,2,FALSE)," "))</f>
        <v xml:space="preserve"> </v>
      </c>
      <c r="AI482" s="45" t="str">
        <f>IF(ISNA('[1]SALON PROGRAMI'!$C$20)," ",IF('[1]SALON PROGRAMI'!$C$20=CAPITOLSPECTRUMSİNEMALARI!A482,HLOOKUP(CAPITOLSPECTRUMSİNEMALARI!A482,'[1]SALON PROGRAMI'!$C$20:$C$23,2,FALSE)," "))</f>
        <v xml:space="preserve"> </v>
      </c>
      <c r="AJ482" s="45" t="str">
        <f>IF(ISNA('[1]SALON PROGRAMI'!$D$20)," ",IF('[1]SALON PROGRAMI'!$D$20=CAPITOLSPECTRUMSİNEMALARI!A482,HLOOKUP(CAPITOLSPECTRUMSİNEMALARI!A482,'[1]SALON PROGRAMI'!$D$20:$D$23,2,FALSE)," "))</f>
        <v xml:space="preserve"> </v>
      </c>
      <c r="AK482" s="45" t="str">
        <f>IF(ISNA('[1]SALON PROGRAMI'!$E$20)," ",IF('[1]SALON PROGRAMI'!$E$20=CAPITOLSPECTRUMSİNEMALARI!A482,HLOOKUP(CAPITOLSPECTRUMSİNEMALARI!A482,'[1]SALON PROGRAMI'!$E$20:$E$23,2,FALSE)," "))</f>
        <v xml:space="preserve"> </v>
      </c>
      <c r="AL482" s="45" t="str">
        <f>IF(ISNA('[1]SALON PROGRAMI'!$F$20)," ",IF('[1]SALON PROGRAMI'!$F$20=CAPITOLSPECTRUMSİNEMALARI!A482,HLOOKUP(CAPITOLSPECTRUMSİNEMALARI!A482,'[1]SALON PROGRAMI'!$F$20:$F$23,2,FALSE)," "))</f>
        <v xml:space="preserve"> </v>
      </c>
      <c r="AM482" s="45" t="str">
        <f>IF(ISNA('[1]SALON PROGRAMI'!$G$20)," ",IF('[1]SALON PROGRAMI'!$G$20=CAPITOLSPECTRUMSİNEMALARI!A482,HLOOKUP(CAPITOLSPECTRUMSİNEMALARI!A482,'[1]SALON PROGRAMI'!$G$20:$G$23,2,FALSE)," "))</f>
        <v xml:space="preserve"> </v>
      </c>
      <c r="AN482" s="45" t="str">
        <f>IF(ISNA('[1]SALON PROGRAMI'!$H$20)," ",IF('[1]SALON PROGRAMI'!$H$20=CAPITOLSPECTRUMSİNEMALARI!A482,HLOOKUP(CAPITOLSPECTRUMSİNEMALARI!A482,'[1]SALON PROGRAMI'!$H$20:$H$23,2,FALSE)," "))</f>
        <v xml:space="preserve"> </v>
      </c>
      <c r="AO482" s="45" t="str">
        <f>IF(ISNA('[1]SALON PROGRAMI'!$I$20)," ",IF('[1]SALON PROGRAMI'!$I$20=CAPITOLSPECTRUMSİNEMALARI!A482,HLOOKUP(CAPITOLSPECTRUMSİNEMALARI!A482,'[1]SALON PROGRAMI'!$I$20:$I$23,2,FALSE)," "))</f>
        <v xml:space="preserve"> </v>
      </c>
      <c r="AP482" s="45" t="str">
        <f>IF(ISNA('[1]SALON PROGRAMI'!$J$20)," ",IF('[1]SALON PROGRAMI'!$J$20=CAPITOLSPECTRUMSİNEMALARI!A482,HLOOKUP(CAPITOLSPECTRUMSİNEMALARI!A482,'[1]SALON PROGRAMI'!$J$20:$J$23,2,FALSE)," "))</f>
        <v xml:space="preserve"> </v>
      </c>
      <c r="AQ482" s="44" t="str">
        <f>IF(ISNA('[1]SALON PROGRAMI'!$C$24)," ",IF('[1]SALON PROGRAMI'!$C$24=CAPITOLSPECTRUMSİNEMALARI!A482,HLOOKUP(CAPITOLSPECTRUMSİNEMALARI!A482,'[1]SALON PROGRAMI'!$C$24:$C$27,2,FALSE)," "))</f>
        <v xml:space="preserve"> </v>
      </c>
      <c r="AR482" s="44" t="str">
        <f>IF(ISNA('[1]SALON PROGRAMI'!$D$24)," ",IF('[1]SALON PROGRAMI'!$D$24=CAPITOLSPECTRUMSİNEMALARI!A482,HLOOKUP(CAPITOLSPECTRUMSİNEMALARI!A482,'[1]SALON PROGRAMI'!$D$24:$D$27,2,FALSE)," "))</f>
        <v xml:space="preserve"> </v>
      </c>
      <c r="AS482" s="44" t="str">
        <f>IF(ISNA('[1]SALON PROGRAMI'!$E$24)," ",IF('[1]SALON PROGRAMI'!$E$24=CAPITOLSPECTRUMSİNEMALARI!A482,HLOOKUP(CAPITOLSPECTRUMSİNEMALARI!A482,'[1]SALON PROGRAMI'!$E$24:$E$27,2,FALSE)," "))</f>
        <v xml:space="preserve"> </v>
      </c>
      <c r="AT482" s="44" t="str">
        <f>IF(ISNA('[1]SALON PROGRAMI'!$F$24)," ",IF('[1]SALON PROGRAMI'!$F$24=CAPITOLSPECTRUMSİNEMALARI!A482,HLOOKUP(CAPITOLSPECTRUMSİNEMALARI!A482,'[1]SALON PROGRAMI'!$F$24:$F$27,2,FALSE)," "))</f>
        <v xml:space="preserve"> </v>
      </c>
      <c r="AU482" s="44" t="str">
        <f>IF(ISNA('[1]SALON PROGRAMI'!$G$24)," ",IF('[1]SALON PROGRAMI'!$G$24=CAPITOLSPECTRUMSİNEMALARI!A482,HLOOKUP(CAPITOLSPECTRUMSİNEMALARI!A482,'[1]SALON PROGRAMI'!$G$24:$G$27,2,FALSE)," "))</f>
        <v xml:space="preserve"> </v>
      </c>
      <c r="AV482" s="44" t="str">
        <f>IF(ISNA('[1]SALON PROGRAMI'!$H$24)," ",IF('[1]SALON PROGRAMI'!$H$24=CAPITOLSPECTRUMSİNEMALARI!A482,HLOOKUP(CAPITOLSPECTRUMSİNEMALARI!A482,'[1]SALON PROGRAMI'!$H$24:$H$27,2,FALSE)," "))</f>
        <v xml:space="preserve"> </v>
      </c>
      <c r="AW482" s="44" t="str">
        <f>IF(ISNA('[1]SALON PROGRAMI'!$I$24)," ",IF('[1]SALON PROGRAMI'!$I$24=CAPITOLSPECTRUMSİNEMALARI!A482,HLOOKUP(CAPITOLSPECTRUMSİNEMALARI!A482,'[1]SALON PROGRAMI'!$I$24:$I$27,2,FALSE)," "))</f>
        <v xml:space="preserve"> </v>
      </c>
      <c r="AX482" s="44" t="str">
        <f>IF(ISNA('[1]SALON PROGRAMI'!$J$24)," ",IF('[1]SALON PROGRAMI'!$J$24=CAPITOLSPECTRUMSİNEMALARI!A482,HLOOKUP(CAPITOLSPECTRUMSİNEMALARI!A482,'[1]SALON PROGRAMI'!$J$24:$J$27,2,FALSE)," "))</f>
        <v xml:space="preserve"> </v>
      </c>
      <c r="AY482" s="46" t="str">
        <f>IF(ISNA('[1]SALON PROGRAMI'!$C$28)," ",IF('[1]SALON PROGRAMI'!$C$28=CAPITOLSPECTRUMSİNEMALARI!A482,HLOOKUP(CAPITOLSPECTRUMSİNEMALARI!A482,'[1]SALON PROGRAMI'!$C$28:$C$31,2,FALSE)," "))</f>
        <v xml:space="preserve"> </v>
      </c>
      <c r="AZ482" s="46" t="str">
        <f>IF(ISNA('[1]SALON PROGRAMI'!$D$28)," ",IF('[1]SALON PROGRAMI'!$D$28=CAPITOLSPECTRUMSİNEMALARI!A482,HLOOKUP(CAPITOLSPECTRUMSİNEMALARI!A482,'[1]SALON PROGRAMI'!$D$28:$D$31,2,FALSE)," "))</f>
        <v xml:space="preserve"> </v>
      </c>
      <c r="BA482" s="46" t="str">
        <f>IF(ISNA('[1]SALON PROGRAMI'!$E$28)," ",IF('[1]SALON PROGRAMI'!$E$28=CAPITOLSPECTRUMSİNEMALARI!A482,HLOOKUP(CAPITOLSPECTRUMSİNEMALARI!A482,'[1]SALON PROGRAMI'!$E$28:$E$31,2,FALSE)," "))</f>
        <v xml:space="preserve"> </v>
      </c>
      <c r="BB482" s="46" t="str">
        <f>IF(ISNA('[1]SALON PROGRAMI'!$F$28)," ",IF('[1]SALON PROGRAMI'!$F$28=CAPITOLSPECTRUMSİNEMALARI!A482,HLOOKUP(CAPITOLSPECTRUMSİNEMALARI!A482,'[1]SALON PROGRAMI'!$F$28:$F$31,2,FALSE)," "))</f>
        <v xml:space="preserve"> </v>
      </c>
      <c r="BC482" s="46" t="str">
        <f>IF(ISNA('[1]SALON PROGRAMI'!$G$28)," ",IF('[1]SALON PROGRAMI'!$G$28=CAPITOLSPECTRUMSİNEMALARI!A482,HLOOKUP(CAPITOLSPECTRUMSİNEMALARI!A482,'[1]SALON PROGRAMI'!$G$28:$G$31,2,FALSE)," "))</f>
        <v xml:space="preserve"> </v>
      </c>
      <c r="BD482" s="46" t="str">
        <f>IF(ISNA('[1]SALON PROGRAMI'!$H$28)," ",IF('[1]SALON PROGRAMI'!$H$28=CAPITOLSPECTRUMSİNEMALARI!A482,HLOOKUP(CAPITOLSPECTRUMSİNEMALARI!A482,'[1]SALON PROGRAMI'!$H$28:$H$31,2,FALSE)," "))</f>
        <v xml:space="preserve"> </v>
      </c>
      <c r="BE482" s="46" t="str">
        <f>IF(ISNA('[1]SALON PROGRAMI'!$I$28)," ",IF('[1]SALON PROGRAMI'!$I$28=CAPITOLSPECTRUMSİNEMALARI!A482,HLOOKUP(CAPITOLSPECTRUMSİNEMALARI!A482,'[1]SALON PROGRAMI'!$I$28:$I$31,2,FALSE)," "))</f>
        <v xml:space="preserve"> </v>
      </c>
      <c r="BF482" s="46" t="str">
        <f>IF(ISNA('[1]SALON PROGRAMI'!$J$28)," ",IF('[1]SALON PROGRAMI'!$J$28=CAPITOLSPECTRUMSİNEMALARI!A482,HLOOKUP(CAPITOLSPECTRUMSİNEMALARI!A482,'[1]SALON PROGRAMI'!$J$28:$J$31,2,FALSE)," "))</f>
        <v xml:space="preserve"> </v>
      </c>
      <c r="BG482" s="47" t="str">
        <f>IF(ISNA('[1]SALON PROGRAMI'!$C$32)," ",IF('[1]SALON PROGRAMI'!$C$32=CAPITOLSPECTRUMSİNEMALARI!A482,HLOOKUP(CAPITOLSPECTRUMSİNEMALARI!A482,'[1]SALON PROGRAMI'!$C$32:$C$35,2,FALSE)," "))</f>
        <v xml:space="preserve"> </v>
      </c>
      <c r="BH482" s="47" t="str">
        <f>IF(ISNA('[1]SALON PROGRAMI'!$D$32)," ",IF('[1]SALON PROGRAMI'!$D$32=CAPITOLSPECTRUMSİNEMALARI!A482,HLOOKUP(CAPITOLSPECTRUMSİNEMALARI!A482,'[1]SALON PROGRAMI'!$D$32:$D$35,2,FALSE)," "))</f>
        <v xml:space="preserve"> </v>
      </c>
      <c r="BI482" s="47" t="str">
        <f>IF(ISNA('[1]SALON PROGRAMI'!$E$32)," ",IF('[1]SALON PROGRAMI'!$E$32=CAPITOLSPECTRUMSİNEMALARI!A482,HLOOKUP(CAPITOLSPECTRUMSİNEMALARI!A482,'[1]SALON PROGRAMI'!$E$32:$E$35,2,FALSE)," "))</f>
        <v xml:space="preserve"> </v>
      </c>
      <c r="BJ482" s="47" t="str">
        <f>IF(ISNA('[1]SALON PROGRAMI'!$F$32)," ",IF('[1]SALON PROGRAMI'!$F$32=CAPITOLSPECTRUMSİNEMALARI!A482,HLOOKUP(CAPITOLSPECTRUMSİNEMALARI!A482,'[1]SALON PROGRAMI'!$F$32:$F$35,2,FALSE)," "))</f>
        <v xml:space="preserve"> </v>
      </c>
      <c r="BK482" s="47" t="str">
        <f>IF(ISNA('[1]SALON PROGRAMI'!$G$32)," ",IF('[1]SALON PROGRAMI'!$G$32=CAPITOLSPECTRUMSİNEMALARI!A482,HLOOKUP(CAPITOLSPECTRUMSİNEMALARI!A482,'[1]SALON PROGRAMI'!$G$32:$G$35,2,FALSE)," "))</f>
        <v xml:space="preserve"> </v>
      </c>
      <c r="BL482" s="47" t="str">
        <f>IF(ISNA('[1]SALON PROGRAMI'!$H$32)," ",IF('[1]SALON PROGRAMI'!$H$32=CAPITOLSPECTRUMSİNEMALARI!A482,HLOOKUP(CAPITOLSPECTRUMSİNEMALARI!A482,'[1]SALON PROGRAMI'!$H$32:$H$35,2,FALSE)," "))</f>
        <v xml:space="preserve"> </v>
      </c>
      <c r="BM482" s="47" t="str">
        <f>IF(ISNA('[1]SALON PROGRAMI'!$I$32)," ",IF('[1]SALON PROGRAMI'!$I$32=CAPITOLSPECTRUMSİNEMALARI!A482,HLOOKUP(CAPITOLSPECTRUMSİNEMALARI!A482,'[1]SALON PROGRAMI'!$I$32:$I$35,2,FALSE)," "))</f>
        <v xml:space="preserve"> </v>
      </c>
      <c r="BN482" s="47" t="str">
        <f>IF(ISNA('[1]SALON PROGRAMI'!$J$32)," ",IF('[1]SALON PROGRAMI'!$J$32=CAPITOLSPECTRUMSİNEMALARI!A482,HLOOKUP(CAPITOLSPECTRUMSİNEMALARI!A482,'[1]SALON PROGRAMI'!$J$32:$J$35,2,FALSE)," "))</f>
        <v xml:space="preserve"> </v>
      </c>
      <c r="BO482" s="45" t="str">
        <f>IF(ISNA('[1]SALON PROGRAMI'!$C$36)," ",IF('[1]SALON PROGRAMI'!$C$36=CAPITOLSPECTRUMSİNEMALARI!A482,HLOOKUP(CAPITOLSPECTRUMSİNEMALARI!A482,'[1]SALON PROGRAMI'!$C$36:$C$39,2,FALSE)," "))</f>
        <v xml:space="preserve"> </v>
      </c>
      <c r="BP482" s="45" t="str">
        <f>IF(ISNA('[1]SALON PROGRAMI'!$D$36)," ",IF('[1]SALON PROGRAMI'!$D$36=CAPITOLSPECTRUMSİNEMALARI!A482,HLOOKUP(CAPITOLSPECTRUMSİNEMALARI!A482,'[1]SALON PROGRAMI'!$D$36:$D$39,2,FALSE)," "))</f>
        <v xml:space="preserve"> </v>
      </c>
      <c r="BQ482" s="45" t="str">
        <f>IF(ISNA('[1]SALON PROGRAMI'!$E$36)," ",IF('[1]SALON PROGRAMI'!$E$36=CAPITOLSPECTRUMSİNEMALARI!A482,HLOOKUP(CAPITOLSPECTRUMSİNEMALARI!A482,'[1]SALON PROGRAMI'!$E$36:$E$39,2,FALSE)," "))</f>
        <v xml:space="preserve"> </v>
      </c>
      <c r="BR482" s="45" t="str">
        <f>IF(ISNA('[1]SALON PROGRAMI'!$F$36)," ",IF('[1]SALON PROGRAMI'!$F$36=CAPITOLSPECTRUMSİNEMALARI!A482,HLOOKUP(CAPITOLSPECTRUMSİNEMALARI!A482,'[1]SALON PROGRAMI'!$F$36:$F$39,2,FALSE)," "))</f>
        <v xml:space="preserve"> </v>
      </c>
      <c r="BS482" s="45" t="str">
        <f>IF(ISNA('[1]SALON PROGRAMI'!$G$36)," ",IF('[1]SALON PROGRAMI'!$G$36=CAPITOLSPECTRUMSİNEMALARI!A482,HLOOKUP(CAPITOLSPECTRUMSİNEMALARI!A482,'[1]SALON PROGRAMI'!$G$36:$G$39,2,FALSE)," "))</f>
        <v xml:space="preserve"> </v>
      </c>
      <c r="BT482" s="45" t="str">
        <f>IF(ISNA('[1]SALON PROGRAMI'!$H$36)," ",IF('[1]SALON PROGRAMI'!$H$36=CAPITOLSPECTRUMSİNEMALARI!A482,HLOOKUP(CAPITOLSPECTRUMSİNEMALARI!A482,'[1]SALON PROGRAMI'!$H$36:$H$39,2,FALSE)," "))</f>
        <v xml:space="preserve"> </v>
      </c>
      <c r="BU482" s="45" t="str">
        <f>IF(ISNA('[1]SALON PROGRAMI'!$I$36)," ",IF('[1]SALON PROGRAMI'!$I$36=CAPITOLSPECTRUMSİNEMALARI!A482,HLOOKUP(CAPITOLSPECTRUMSİNEMALARI!A482,'[1]SALON PROGRAMI'!$I$36:$I$39,2,FALSE)," "))</f>
        <v xml:space="preserve"> </v>
      </c>
      <c r="BV482" s="45" t="str">
        <f>IF(ISNA('[1]SALON PROGRAMI'!$J$36)," ",IF('[1]SALON PROGRAMI'!$J$36=CAPITOLSPECTRUMSİNEMALARI!A482,HLOOKUP(CAPITOLSPECTRUMSİNEMALARI!A482,'[1]SALON PROGRAMI'!$J$36:$J$39,2,FALSE)," "))</f>
        <v xml:space="preserve"> </v>
      </c>
      <c r="BW482" s="44" t="str">
        <f>IF(ISNA('[1]SALON PROGRAMI'!$C$40)," ",IF('[1]SALON PROGRAMI'!$C$40=CAPITOLSPECTRUMSİNEMALARI!A482,HLOOKUP(CAPITOLSPECTRUMSİNEMALARI!A482,'[1]SALON PROGRAMI'!$C$40:$C$43,2,FALSE)," "))</f>
        <v xml:space="preserve"> </v>
      </c>
      <c r="BX482" s="44" t="str">
        <f>IF(ISNA('[1]SALON PROGRAMI'!$D$40)," ",IF('[1]SALON PROGRAMI'!$D$40=CAPITOLSPECTRUMSİNEMALARI!A482,HLOOKUP(CAPITOLSPECTRUMSİNEMALARI!A482,'[1]SALON PROGRAMI'!$D$40:$D$43,2,FALSE)," "))</f>
        <v xml:space="preserve"> </v>
      </c>
      <c r="BY482" s="44" t="str">
        <f>IF(ISNA('[1]SALON PROGRAMI'!$E$40)," ",IF('[1]SALON PROGRAMI'!$E$40=CAPITOLSPECTRUMSİNEMALARI!A482,HLOOKUP(CAPITOLSPECTRUMSİNEMALARI!A482,'[1]SALON PROGRAMI'!$E$40:$E$43,2,FALSE)," "))</f>
        <v xml:space="preserve"> </v>
      </c>
      <c r="BZ482" s="44" t="str">
        <f>IF(ISNA('[1]SALON PROGRAMI'!$F$40)," ",IF('[1]SALON PROGRAMI'!$F$40=CAPITOLSPECTRUMSİNEMALARI!A482,HLOOKUP(CAPITOLSPECTRUMSİNEMALARI!A482,'[1]SALON PROGRAMI'!$F$40:$F$43,2,FALSE)," "))</f>
        <v xml:space="preserve"> </v>
      </c>
      <c r="CA482" s="44" t="str">
        <f>IF(ISNA('[1]SALON PROGRAMI'!$G$40)," ",IF('[1]SALON PROGRAMI'!$G$40=CAPITOLSPECTRUMSİNEMALARI!A482,HLOOKUP(CAPITOLSPECTRUMSİNEMALARI!A482,'[1]SALON PROGRAMI'!$G$40:$G$43,2,FALSE)," "))</f>
        <v xml:space="preserve"> </v>
      </c>
      <c r="CB482" s="44" t="str">
        <f>IF(ISNA('[1]SALON PROGRAMI'!$H$40)," ",IF('[1]SALON PROGRAMI'!$H$40=CAPITOLSPECTRUMSİNEMALARI!A482,HLOOKUP(CAPITOLSPECTRUMSİNEMALARI!A482,'[1]SALON PROGRAMI'!$H$40:$H$43,2,FALSE)," "))</f>
        <v xml:space="preserve"> </v>
      </c>
      <c r="CC482" s="44" t="str">
        <f>IF(ISNA('[1]SALON PROGRAMI'!$I$40)," ",IF('[1]SALON PROGRAMI'!$I$40=CAPITOLSPECTRUMSİNEMALARI!A482,HLOOKUP(CAPITOLSPECTRUMSİNEMALARI!A482,'[1]SALON PROGRAMI'!$I$40:$I$43,2,FALSE)," "))</f>
        <v xml:space="preserve"> </v>
      </c>
      <c r="CD482" s="44" t="str">
        <f>IF(ISNA('[1]SALON PROGRAMI'!$J$40)," ",IF('[1]SALON PROGRAMI'!$J$40=CAPITOLSPECTRUMSİNEMALARI!A482,HLOOKUP(CAPITOLSPECTRUMSİNEMALARI!A482,'[1]SALON PROGRAMI'!$J$40:$J$43,2,FALSE)," "))</f>
        <v xml:space="preserve"> </v>
      </c>
      <c r="CE482" s="46" t="str">
        <f>IF(ISNA('[1]SALON PROGRAMI'!$C$44)," ",IF('[1]SALON PROGRAMI'!$C$44=CAPITOLSPECTRUMSİNEMALARI!A482,HLOOKUP(CAPITOLSPECTRUMSİNEMALARI!A482,'[1]SALON PROGRAMI'!$C$44:$C$47,2,FALSE)," "))</f>
        <v xml:space="preserve"> </v>
      </c>
      <c r="CF482" s="46" t="str">
        <f>IF(ISNA('[1]SALON PROGRAMI'!$D$44)," ",IF('[1]SALON PROGRAMI'!$D$44=CAPITOLSPECTRUMSİNEMALARI!A482,HLOOKUP(CAPITOLSPECTRUMSİNEMALARI!A482,'[1]SALON PROGRAMI'!$D$44:$D$47,2,FALSE)," "))</f>
        <v xml:space="preserve"> </v>
      </c>
      <c r="CG482" s="46" t="str">
        <f>IF(ISNA('[1]SALON PROGRAMI'!$E$44)," ",IF('[1]SALON PROGRAMI'!$E$44=CAPITOLSPECTRUMSİNEMALARI!A482,HLOOKUP(CAPITOLSPECTRUMSİNEMALARI!A482,'[1]SALON PROGRAMI'!$E$44:$E$47,2,FALSE)," "))</f>
        <v xml:space="preserve"> </v>
      </c>
      <c r="CH482" s="46" t="str">
        <f>IF(ISNA('[1]SALON PROGRAMI'!$F$44)," ",IF('[1]SALON PROGRAMI'!$F$44=CAPITOLSPECTRUMSİNEMALARI!A482,HLOOKUP(CAPITOLSPECTRUMSİNEMALARI!A482,'[1]SALON PROGRAMI'!$F$44:$F$47,2,FALSE)," "))</f>
        <v xml:space="preserve"> </v>
      </c>
      <c r="CI482" s="46" t="str">
        <f>IF(ISNA('[1]SALON PROGRAMI'!$G$44)," ",IF('[1]SALON PROGRAMI'!$G$44=CAPITOLSPECTRUMSİNEMALARI!A482,HLOOKUP(CAPITOLSPECTRUMSİNEMALARI!A482,'[1]SALON PROGRAMI'!$G$44:$G$47,2,FALSE)," "))</f>
        <v xml:space="preserve"> </v>
      </c>
      <c r="CJ482" s="46" t="str">
        <f>IF(ISNA('[1]SALON PROGRAMI'!$H$44)," ",IF('[1]SALON PROGRAMI'!$H$44=CAPITOLSPECTRUMSİNEMALARI!A482,HLOOKUP(CAPITOLSPECTRUMSİNEMALARI!A482,'[1]SALON PROGRAMI'!$H$44:$H$47,2,FALSE)," "))</f>
        <v xml:space="preserve"> </v>
      </c>
      <c r="CK482" s="46" t="str">
        <f>IF(ISNA('[1]SALON PROGRAMI'!$I$44)," ",IF('[1]SALON PROGRAMI'!$I$44=CAPITOLSPECTRUMSİNEMALARI!A482,HLOOKUP(CAPITOLSPECTRUMSİNEMALARI!A482,'[1]SALON PROGRAMI'!$I$44:$I$47,2,FALSE)," "))</f>
        <v xml:space="preserve"> </v>
      </c>
      <c r="CL482" s="46" t="str">
        <f>IF(ISNA('[1]SALON PROGRAMI'!$J$44)," ",IF('[1]SALON PROGRAMI'!$J$44=CAPITOLSPECTRUMSİNEMALARI!A482,HLOOKUP(CAPITOLSPECTRUMSİNEMALARI!A482,'[1]SALON PROGRAMI'!$J$44:$J$47,2,FALSE)," "))</f>
        <v xml:space="preserve"> </v>
      </c>
      <c r="CM482" s="47" t="str">
        <f>IF(ISNA('[1]SALON PROGRAMI'!$C$48)," ",IF('[1]SALON PROGRAMI'!$C$48=CAPITOLSPECTRUMSİNEMALARI!A482,HLOOKUP(CAPITOLSPECTRUMSİNEMALARI!A482,'[1]SALON PROGRAMI'!$C$48:$C$51,2,FALSE)," "))</f>
        <v xml:space="preserve"> </v>
      </c>
      <c r="CN482" s="47" t="str">
        <f>IF(ISNA('[1]SALON PROGRAMI'!$D$48)," ",IF('[1]SALON PROGRAMI'!$D$48=CAPITOLSPECTRUMSİNEMALARI!A482,HLOOKUP(CAPITOLSPECTRUMSİNEMALARI!A482,'[1]SALON PROGRAMI'!$D$48:$D$51,2,FALSE)," "))</f>
        <v xml:space="preserve"> </v>
      </c>
      <c r="CO482" s="47" t="str">
        <f>IF(ISNA('[1]SALON PROGRAMI'!$E$48)," ",IF('[1]SALON PROGRAMI'!$E$48=CAPITOLSPECTRUMSİNEMALARI!A482,HLOOKUP(CAPITOLSPECTRUMSİNEMALARI!A482,'[1]SALON PROGRAMI'!$E$48:$E$51,2,FALSE)," "))</f>
        <v xml:space="preserve"> </v>
      </c>
      <c r="CP482" s="47" t="str">
        <f>IF(ISNA('[1]SALON PROGRAMI'!$F$48)," ",IF('[1]SALON PROGRAMI'!$F$48=CAPITOLSPECTRUMSİNEMALARI!A482,HLOOKUP(CAPITOLSPECTRUMSİNEMALARI!A482,'[1]SALON PROGRAMI'!$F$48:$F$51,2,FALSE)," "))</f>
        <v xml:space="preserve"> </v>
      </c>
      <c r="CQ482" s="47" t="str">
        <f>IF(ISNA('[1]SALON PROGRAMI'!$G$48)," ",IF('[1]SALON PROGRAMI'!$G$48=CAPITOLSPECTRUMSİNEMALARI!A482,HLOOKUP(CAPITOLSPECTRUMSİNEMALARI!A482,'[1]SALON PROGRAMI'!$G$48:$G$51,2,FALSE)," "))</f>
        <v xml:space="preserve"> </v>
      </c>
      <c r="CR482" s="47" t="str">
        <f>IF(ISNA('[1]SALON PROGRAMI'!$H$48)," ",IF('[1]SALON PROGRAMI'!$H$48=CAPITOLSPECTRUMSİNEMALARI!A482,HLOOKUP(CAPITOLSPECTRUMSİNEMALARI!A482,'[1]SALON PROGRAMI'!$H$48:$H$51,2,FALSE)," "))</f>
        <v xml:space="preserve"> </v>
      </c>
      <c r="CS482" s="47" t="str">
        <f>IF(ISNA('[1]SALON PROGRAMI'!$I$48)," ",IF('[1]SALON PROGRAMI'!$I$48=CAPITOLSPECTRUMSİNEMALARI!A482,HLOOKUP(CAPITOLSPECTRUMSİNEMALARI!A482,'[1]SALON PROGRAMI'!$I$48:$I$51,2,FALSE)," "))</f>
        <v xml:space="preserve"> </v>
      </c>
      <c r="CT482" s="47" t="str">
        <f>IF(ISNA('[1]SALON PROGRAMI'!$J$48)," ",IF('[1]SALON PROGRAMI'!$J$48=CAPITOLSPECTRUMSİNEMALARI!A482,HLOOKUP(CAPITOLSPECTRUMSİNEMALARI!A482,'[1]SALON PROGRAMI'!$J$48:$J$51,2,FALSE)," "))</f>
        <v xml:space="preserve"> </v>
      </c>
    </row>
    <row r="483" spans="1:98" x14ac:dyDescent="0.25">
      <c r="A483" s="42" t="str">
        <f t="shared" si="7"/>
        <v xml:space="preserve"> </v>
      </c>
      <c r="B483" s="43"/>
      <c r="C483" s="44" t="str">
        <f>IF(ISNA('[1]SALON PROGRAMI'!$C$4)," ",IF('[1]SALON PROGRAMI'!$C$4=CAPITOLSPECTRUMSİNEMALARI!A483,HLOOKUP(CAPITOLSPECTRUMSİNEMALARI!A483,'[1]SALON PROGRAMI'!$C$4:$C$7,2,FALSE)," "))</f>
        <v xml:space="preserve"> </v>
      </c>
      <c r="D483" s="44" t="str">
        <f>IF(ISNA('[1]SALON PROGRAMI'!$D$4)," ",IF('[1]SALON PROGRAMI'!$D$4=CAPITOLSPECTRUMSİNEMALARI!A483,HLOOKUP(CAPITOLSPECTRUMSİNEMALARI!A483,'[1]SALON PROGRAMI'!$D$4:$D$7,2,FALSE)," "))</f>
        <v xml:space="preserve"> </v>
      </c>
      <c r="E483" s="44" t="str">
        <f>IF(ISNA('[1]SALON PROGRAMI'!$E$4)," ",IF('[1]SALON PROGRAMI'!$E$4=CAPITOLSPECTRUMSİNEMALARI!A483,HLOOKUP(CAPITOLSPECTRUMSİNEMALARI!A483,'[1]SALON PROGRAMI'!$E$4:$E$7,2,FALSE)," "))</f>
        <v xml:space="preserve"> </v>
      </c>
      <c r="F483" s="44" t="str">
        <f>IF(ISNA('[1]SALON PROGRAMI'!$F$4)," ",IF('[1]SALON PROGRAMI'!$F$4=CAPITOLSPECTRUMSİNEMALARI!A483,HLOOKUP(CAPITOLSPECTRUMSİNEMALARI!A483,'[1]SALON PROGRAMI'!$F$4:$F$7,2,FALSE)," "))</f>
        <v xml:space="preserve"> </v>
      </c>
      <c r="G483" s="44" t="str">
        <f>IF(ISNA('[1]SALON PROGRAMI'!$G$4)," ",IF('[1]SALON PROGRAMI'!$G$4=CAPITOLSPECTRUMSİNEMALARI!A483,HLOOKUP(CAPITOLSPECTRUMSİNEMALARI!A483,'[1]SALON PROGRAMI'!$G$4:$G$7,2,FALSE)," "))</f>
        <v xml:space="preserve"> </v>
      </c>
      <c r="H483" s="44" t="str">
        <f>IF(ISNA('[1]SALON PROGRAMI'!$H$4)," ",IF('[1]SALON PROGRAMI'!$H$4=CAPITOLSPECTRUMSİNEMALARI!A483,HLOOKUP(CAPITOLSPECTRUMSİNEMALARI!A483,'[1]SALON PROGRAMI'!$H$4:$H$7,2,FALSE)," "))</f>
        <v xml:space="preserve"> </v>
      </c>
      <c r="I483" s="44" t="str">
        <f>IF(ISNA('[1]SALON PROGRAMI'!$I$4)," ",IF('[1]SALON PROGRAMI'!$I$4=CAPITOLSPECTRUMSİNEMALARI!A483,HLOOKUP(CAPITOLSPECTRUMSİNEMALARI!A483,'[1]SALON PROGRAMI'!$I$4:$I$7,2,FALSE)," "))</f>
        <v xml:space="preserve"> </v>
      </c>
      <c r="J483" s="44" t="str">
        <f>IF(ISNA('[1]SALON PROGRAMI'!$J$4)," ",IF('[1]SALON PROGRAMI'!$J$4=CAPITOLSPECTRUMSİNEMALARI!A483,HLOOKUP(CAPITOLSPECTRUMSİNEMALARI!A483,'[1]SALON PROGRAMI'!$J$4:$J$7,2,FALSE)," "))</f>
        <v xml:space="preserve"> </v>
      </c>
      <c r="K483" s="45" t="str">
        <f>IF(ISNA('[1]SALON PROGRAMI'!$C$8)," ",IF('[1]SALON PROGRAMI'!$C$8=CAPITOLSPECTRUMSİNEMALARI!A483,HLOOKUP(CAPITOLSPECTRUMSİNEMALARI!A483,'[1]SALON PROGRAMI'!$C$8:$C$11,2,FALSE)," "))</f>
        <v xml:space="preserve"> </v>
      </c>
      <c r="L483" s="45" t="str">
        <f>IF(ISNA('[1]SALON PROGRAMI'!$D$8)," ",IF('[1]SALON PROGRAMI'!$D$8=CAPITOLSPECTRUMSİNEMALARI!A483,HLOOKUP(CAPITOLSPECTRUMSİNEMALARI!A483,'[1]SALON PROGRAMI'!$D$8:$D$11,2,FALSE)," "))</f>
        <v xml:space="preserve"> </v>
      </c>
      <c r="M483" s="45" t="str">
        <f>IF(ISNA('[1]SALON PROGRAMI'!$E$8)," ",IF('[1]SALON PROGRAMI'!$E$8=CAPITOLSPECTRUMSİNEMALARI!A483,HLOOKUP(CAPITOLSPECTRUMSİNEMALARI!A483,'[1]SALON PROGRAMI'!$E$8:$E$11,2,FALSE)," "))</f>
        <v xml:space="preserve"> </v>
      </c>
      <c r="N483" s="45" t="str">
        <f>IF(ISNA('[1]SALON PROGRAMI'!$F$8)," ",IF('[1]SALON PROGRAMI'!$F$8=CAPITOLSPECTRUMSİNEMALARI!A483,HLOOKUP(CAPITOLSPECTRUMSİNEMALARI!A483,'[1]SALON PROGRAMI'!$F$8:$F$11,2,FALSE)," "))</f>
        <v xml:space="preserve"> </v>
      </c>
      <c r="O483" s="45" t="str">
        <f>IF(ISNA('[1]SALON PROGRAMI'!$G$8)," ",IF('[1]SALON PROGRAMI'!$G$8=CAPITOLSPECTRUMSİNEMALARI!A483,HLOOKUP(CAPITOLSPECTRUMSİNEMALARI!A483,'[1]SALON PROGRAMI'!$G$8:$G$11,2,FALSE)," "))</f>
        <v xml:space="preserve"> </v>
      </c>
      <c r="P483" s="45" t="str">
        <f>IF(ISNA('[1]SALON PROGRAMI'!$H$8)," ",IF('[1]SALON PROGRAMI'!$H$8=CAPITOLSPECTRUMSİNEMALARI!A483,HLOOKUP(CAPITOLSPECTRUMSİNEMALARI!A483,'[1]SALON PROGRAMI'!$H$8:$H$11,2,FALSE)," "))</f>
        <v xml:space="preserve"> </v>
      </c>
      <c r="Q483" s="45" t="str">
        <f>IF(ISNA('[1]SALON PROGRAMI'!$I$8)," ",IF('[1]SALON PROGRAMI'!$I$8=CAPITOLSPECTRUMSİNEMALARI!A483,HLOOKUP(CAPITOLSPECTRUMSİNEMALARI!A483,'[1]SALON PROGRAMI'!$I$8:$I$11,2,FALSE)," "))</f>
        <v xml:space="preserve"> </v>
      </c>
      <c r="R483" s="45" t="str">
        <f>IF(ISNA('[1]SALON PROGRAMI'!$J$8)," ",IF('[1]SALON PROGRAMI'!$J$8=CAPITOLSPECTRUMSİNEMALARI!A483,HLOOKUP(CAPITOLSPECTRUMSİNEMALARI!A483,'[1]SALON PROGRAMI'!$J$8:$J$11,2,FALSE)," "))</f>
        <v xml:space="preserve"> </v>
      </c>
      <c r="S483" s="46" t="str">
        <f>IF(ISNA('[1]SALON PROGRAMI'!$C$12)," ",IF('[1]SALON PROGRAMI'!$C$12=CAPITOLSPECTRUMSİNEMALARI!A483,HLOOKUP(CAPITOLSPECTRUMSİNEMALARI!A483,'[1]SALON PROGRAMI'!$C$12:$C$15,2,FALSE)," "))</f>
        <v xml:space="preserve"> </v>
      </c>
      <c r="T483" s="46" t="str">
        <f>IF(ISNA('[1]SALON PROGRAMI'!$D$12)," ",IF('[1]SALON PROGRAMI'!$D$12=CAPITOLSPECTRUMSİNEMALARI!A483,HLOOKUP(CAPITOLSPECTRUMSİNEMALARI!A483,'[1]SALON PROGRAMI'!$D$12:$D$15,2,FALSE)," "))</f>
        <v xml:space="preserve"> </v>
      </c>
      <c r="U483" s="46" t="str">
        <f>IF(ISNA('[1]SALON PROGRAMI'!$E$12)," ",IF('[1]SALON PROGRAMI'!$E$12=CAPITOLSPECTRUMSİNEMALARI!A483,HLOOKUP(CAPITOLSPECTRUMSİNEMALARI!A483,'[1]SALON PROGRAMI'!$E$12:$E$15,2,FALSE)," "))</f>
        <v xml:space="preserve"> </v>
      </c>
      <c r="V483" s="46" t="str">
        <f>IF(ISNA('[1]SALON PROGRAMI'!$F$12)," ",IF('[1]SALON PROGRAMI'!$F$12=CAPITOLSPECTRUMSİNEMALARI!A483,HLOOKUP(CAPITOLSPECTRUMSİNEMALARI!A483,'[1]SALON PROGRAMI'!$F$12:$F$15,2,FALSE)," "))</f>
        <v xml:space="preserve"> </v>
      </c>
      <c r="W483" s="46" t="str">
        <f>IF(ISNA('[1]SALON PROGRAMI'!$G$12)," ",IF('[1]SALON PROGRAMI'!$G$12=CAPITOLSPECTRUMSİNEMALARI!A483,HLOOKUP(CAPITOLSPECTRUMSİNEMALARI!A483,'[1]SALON PROGRAMI'!$G$12:$G$15,2,FALSE)," "))</f>
        <v xml:space="preserve"> </v>
      </c>
      <c r="X483" s="46" t="str">
        <f>IF(ISNA('[1]SALON PROGRAMI'!$H$12)," ",IF('[1]SALON PROGRAMI'!$H$12=CAPITOLSPECTRUMSİNEMALARI!A483,HLOOKUP(CAPITOLSPECTRUMSİNEMALARI!A483,'[1]SALON PROGRAMI'!$H$12:$H$15,2,FALSE)," "))</f>
        <v xml:space="preserve"> </v>
      </c>
      <c r="Y483" s="46" t="str">
        <f>IF(ISNA('[1]SALON PROGRAMI'!$I$12)," ",IF('[1]SALON PROGRAMI'!$I$12=CAPITOLSPECTRUMSİNEMALARI!A483,HLOOKUP(CAPITOLSPECTRUMSİNEMALARI!A483,'[1]SALON PROGRAMI'!$I$12:$I$15,2,FALSE)," "))</f>
        <v xml:space="preserve"> </v>
      </c>
      <c r="Z483" s="46" t="str">
        <f>IF(ISNA('[1]SALON PROGRAMI'!$J$12)," ",IF('[1]SALON PROGRAMI'!$J$12=CAPITOLSPECTRUMSİNEMALARI!A483,HLOOKUP(CAPITOLSPECTRUMSİNEMALARI!A483,'[1]SALON PROGRAMI'!$J$12:$J$15,2,FALSE)," "))</f>
        <v xml:space="preserve"> </v>
      </c>
      <c r="AA483" s="47" t="str">
        <f>IF(ISNA('[1]SALON PROGRAMI'!$C$16)," ",IF('[1]SALON PROGRAMI'!$C$16=CAPITOLSPECTRUMSİNEMALARI!A483,HLOOKUP(CAPITOLSPECTRUMSİNEMALARI!A483,'[1]SALON PROGRAMI'!$C$16:$C$19,2,FALSE)," "))</f>
        <v xml:space="preserve"> </v>
      </c>
      <c r="AB483" s="47" t="str">
        <f>IF(ISNA('[1]SALON PROGRAMI'!$D$16)," ",IF('[1]SALON PROGRAMI'!$D$16=CAPITOLSPECTRUMSİNEMALARI!A483,HLOOKUP(CAPITOLSPECTRUMSİNEMALARI!A483,'[1]SALON PROGRAMI'!$D$16:$D$19,2,FALSE)," "))</f>
        <v xml:space="preserve"> </v>
      </c>
      <c r="AC483" s="47" t="str">
        <f>IF(ISNA('[1]SALON PROGRAMI'!$E$16)," ",IF('[1]SALON PROGRAMI'!$E$16=CAPITOLSPECTRUMSİNEMALARI!A483,HLOOKUP(CAPITOLSPECTRUMSİNEMALARI!A483,'[1]SALON PROGRAMI'!$E$16:$E$19,2,FALSE)," "))</f>
        <v xml:space="preserve"> </v>
      </c>
      <c r="AD483" s="47" t="str">
        <f>IF(ISNA('[1]SALON PROGRAMI'!$F$16)," ",IF('[1]SALON PROGRAMI'!$F$16=CAPITOLSPECTRUMSİNEMALARI!A483,HLOOKUP(CAPITOLSPECTRUMSİNEMALARI!A483,'[1]SALON PROGRAMI'!$F$16:$F$19,2,FALSE)," "))</f>
        <v xml:space="preserve"> </v>
      </c>
      <c r="AE483" s="47" t="str">
        <f>IF(ISNA('[1]SALON PROGRAMI'!$G$16)," ",IF('[1]SALON PROGRAMI'!$G$16=CAPITOLSPECTRUMSİNEMALARI!A483,HLOOKUP(CAPITOLSPECTRUMSİNEMALARI!A483,'[1]SALON PROGRAMI'!$G$16:$G$19,2,FALSE)," "))</f>
        <v xml:space="preserve"> </v>
      </c>
      <c r="AF483" s="47" t="str">
        <f>IF(ISNA('[1]SALON PROGRAMI'!$H$16)," ",IF('[1]SALON PROGRAMI'!$H$16=CAPITOLSPECTRUMSİNEMALARI!A483,HLOOKUP(CAPITOLSPECTRUMSİNEMALARI!A483,'[1]SALON PROGRAMI'!$H$16:$H$19,2,FALSE)," "))</f>
        <v xml:space="preserve"> </v>
      </c>
      <c r="AG483" s="47" t="str">
        <f>IF(ISNA('[1]SALON PROGRAMI'!$I$16)," ",IF('[1]SALON PROGRAMI'!$I$16=CAPITOLSPECTRUMSİNEMALARI!A483,HLOOKUP(CAPITOLSPECTRUMSİNEMALARI!A483,'[1]SALON PROGRAMI'!$I$16:$I$19,2,FALSE)," "))</f>
        <v xml:space="preserve"> </v>
      </c>
      <c r="AH483" s="47" t="str">
        <f>IF(ISNA('[1]SALON PROGRAMI'!$J$16)," ",IF('[1]SALON PROGRAMI'!$J$16=CAPITOLSPECTRUMSİNEMALARI!A483,HLOOKUP(CAPITOLSPECTRUMSİNEMALARI!A483,'[1]SALON PROGRAMI'!$J$16:$J$19,2,FALSE)," "))</f>
        <v xml:space="preserve"> </v>
      </c>
      <c r="AI483" s="45" t="str">
        <f>IF(ISNA('[1]SALON PROGRAMI'!$C$20)," ",IF('[1]SALON PROGRAMI'!$C$20=CAPITOLSPECTRUMSİNEMALARI!A483,HLOOKUP(CAPITOLSPECTRUMSİNEMALARI!A483,'[1]SALON PROGRAMI'!$C$20:$C$23,2,FALSE)," "))</f>
        <v xml:space="preserve"> </v>
      </c>
      <c r="AJ483" s="45" t="str">
        <f>IF(ISNA('[1]SALON PROGRAMI'!$D$20)," ",IF('[1]SALON PROGRAMI'!$D$20=CAPITOLSPECTRUMSİNEMALARI!A483,HLOOKUP(CAPITOLSPECTRUMSİNEMALARI!A483,'[1]SALON PROGRAMI'!$D$20:$D$23,2,FALSE)," "))</f>
        <v xml:space="preserve"> </v>
      </c>
      <c r="AK483" s="45" t="str">
        <f>IF(ISNA('[1]SALON PROGRAMI'!$E$20)," ",IF('[1]SALON PROGRAMI'!$E$20=CAPITOLSPECTRUMSİNEMALARI!A483,HLOOKUP(CAPITOLSPECTRUMSİNEMALARI!A483,'[1]SALON PROGRAMI'!$E$20:$E$23,2,FALSE)," "))</f>
        <v xml:space="preserve"> </v>
      </c>
      <c r="AL483" s="45" t="str">
        <f>IF(ISNA('[1]SALON PROGRAMI'!$F$20)," ",IF('[1]SALON PROGRAMI'!$F$20=CAPITOLSPECTRUMSİNEMALARI!A483,HLOOKUP(CAPITOLSPECTRUMSİNEMALARI!A483,'[1]SALON PROGRAMI'!$F$20:$F$23,2,FALSE)," "))</f>
        <v xml:space="preserve"> </v>
      </c>
      <c r="AM483" s="45" t="str">
        <f>IF(ISNA('[1]SALON PROGRAMI'!$G$20)," ",IF('[1]SALON PROGRAMI'!$G$20=CAPITOLSPECTRUMSİNEMALARI!A483,HLOOKUP(CAPITOLSPECTRUMSİNEMALARI!A483,'[1]SALON PROGRAMI'!$G$20:$G$23,2,FALSE)," "))</f>
        <v xml:space="preserve"> </v>
      </c>
      <c r="AN483" s="45" t="str">
        <f>IF(ISNA('[1]SALON PROGRAMI'!$H$20)," ",IF('[1]SALON PROGRAMI'!$H$20=CAPITOLSPECTRUMSİNEMALARI!A483,HLOOKUP(CAPITOLSPECTRUMSİNEMALARI!A483,'[1]SALON PROGRAMI'!$H$20:$H$23,2,FALSE)," "))</f>
        <v xml:space="preserve"> </v>
      </c>
      <c r="AO483" s="45" t="str">
        <f>IF(ISNA('[1]SALON PROGRAMI'!$I$20)," ",IF('[1]SALON PROGRAMI'!$I$20=CAPITOLSPECTRUMSİNEMALARI!A483,HLOOKUP(CAPITOLSPECTRUMSİNEMALARI!A483,'[1]SALON PROGRAMI'!$I$20:$I$23,2,FALSE)," "))</f>
        <v xml:space="preserve"> </v>
      </c>
      <c r="AP483" s="45" t="str">
        <f>IF(ISNA('[1]SALON PROGRAMI'!$J$20)," ",IF('[1]SALON PROGRAMI'!$J$20=CAPITOLSPECTRUMSİNEMALARI!A483,HLOOKUP(CAPITOLSPECTRUMSİNEMALARI!A483,'[1]SALON PROGRAMI'!$J$20:$J$23,2,FALSE)," "))</f>
        <v xml:space="preserve"> </v>
      </c>
      <c r="AQ483" s="44" t="str">
        <f>IF(ISNA('[1]SALON PROGRAMI'!$C$24)," ",IF('[1]SALON PROGRAMI'!$C$24=CAPITOLSPECTRUMSİNEMALARI!A483,HLOOKUP(CAPITOLSPECTRUMSİNEMALARI!A483,'[1]SALON PROGRAMI'!$C$24:$C$27,2,FALSE)," "))</f>
        <v xml:space="preserve"> </v>
      </c>
      <c r="AR483" s="44" t="str">
        <f>IF(ISNA('[1]SALON PROGRAMI'!$D$24)," ",IF('[1]SALON PROGRAMI'!$D$24=CAPITOLSPECTRUMSİNEMALARI!A483,HLOOKUP(CAPITOLSPECTRUMSİNEMALARI!A483,'[1]SALON PROGRAMI'!$D$24:$D$27,2,FALSE)," "))</f>
        <v xml:space="preserve"> </v>
      </c>
      <c r="AS483" s="44" t="str">
        <f>IF(ISNA('[1]SALON PROGRAMI'!$E$24)," ",IF('[1]SALON PROGRAMI'!$E$24=CAPITOLSPECTRUMSİNEMALARI!A483,HLOOKUP(CAPITOLSPECTRUMSİNEMALARI!A483,'[1]SALON PROGRAMI'!$E$24:$E$27,2,FALSE)," "))</f>
        <v xml:space="preserve"> </v>
      </c>
      <c r="AT483" s="44" t="str">
        <f>IF(ISNA('[1]SALON PROGRAMI'!$F$24)," ",IF('[1]SALON PROGRAMI'!$F$24=CAPITOLSPECTRUMSİNEMALARI!A483,HLOOKUP(CAPITOLSPECTRUMSİNEMALARI!A483,'[1]SALON PROGRAMI'!$F$24:$F$27,2,FALSE)," "))</f>
        <v xml:space="preserve"> </v>
      </c>
      <c r="AU483" s="44" t="str">
        <f>IF(ISNA('[1]SALON PROGRAMI'!$G$24)," ",IF('[1]SALON PROGRAMI'!$G$24=CAPITOLSPECTRUMSİNEMALARI!A483,HLOOKUP(CAPITOLSPECTRUMSİNEMALARI!A483,'[1]SALON PROGRAMI'!$G$24:$G$27,2,FALSE)," "))</f>
        <v xml:space="preserve"> </v>
      </c>
      <c r="AV483" s="44" t="str">
        <f>IF(ISNA('[1]SALON PROGRAMI'!$H$24)," ",IF('[1]SALON PROGRAMI'!$H$24=CAPITOLSPECTRUMSİNEMALARI!A483,HLOOKUP(CAPITOLSPECTRUMSİNEMALARI!A483,'[1]SALON PROGRAMI'!$H$24:$H$27,2,FALSE)," "))</f>
        <v xml:space="preserve"> </v>
      </c>
      <c r="AW483" s="44" t="str">
        <f>IF(ISNA('[1]SALON PROGRAMI'!$I$24)," ",IF('[1]SALON PROGRAMI'!$I$24=CAPITOLSPECTRUMSİNEMALARI!A483,HLOOKUP(CAPITOLSPECTRUMSİNEMALARI!A483,'[1]SALON PROGRAMI'!$I$24:$I$27,2,FALSE)," "))</f>
        <v xml:space="preserve"> </v>
      </c>
      <c r="AX483" s="44" t="str">
        <f>IF(ISNA('[1]SALON PROGRAMI'!$J$24)," ",IF('[1]SALON PROGRAMI'!$J$24=CAPITOLSPECTRUMSİNEMALARI!A483,HLOOKUP(CAPITOLSPECTRUMSİNEMALARI!A483,'[1]SALON PROGRAMI'!$J$24:$J$27,2,FALSE)," "))</f>
        <v xml:space="preserve"> </v>
      </c>
      <c r="AY483" s="46" t="str">
        <f>IF(ISNA('[1]SALON PROGRAMI'!$C$28)," ",IF('[1]SALON PROGRAMI'!$C$28=CAPITOLSPECTRUMSİNEMALARI!A483,HLOOKUP(CAPITOLSPECTRUMSİNEMALARI!A483,'[1]SALON PROGRAMI'!$C$28:$C$31,2,FALSE)," "))</f>
        <v xml:space="preserve"> </v>
      </c>
      <c r="AZ483" s="46" t="str">
        <f>IF(ISNA('[1]SALON PROGRAMI'!$D$28)," ",IF('[1]SALON PROGRAMI'!$D$28=CAPITOLSPECTRUMSİNEMALARI!A483,HLOOKUP(CAPITOLSPECTRUMSİNEMALARI!A483,'[1]SALON PROGRAMI'!$D$28:$D$31,2,FALSE)," "))</f>
        <v xml:space="preserve"> </v>
      </c>
      <c r="BA483" s="46" t="str">
        <f>IF(ISNA('[1]SALON PROGRAMI'!$E$28)," ",IF('[1]SALON PROGRAMI'!$E$28=CAPITOLSPECTRUMSİNEMALARI!A483,HLOOKUP(CAPITOLSPECTRUMSİNEMALARI!A483,'[1]SALON PROGRAMI'!$E$28:$E$31,2,FALSE)," "))</f>
        <v xml:space="preserve"> </v>
      </c>
      <c r="BB483" s="46" t="str">
        <f>IF(ISNA('[1]SALON PROGRAMI'!$F$28)," ",IF('[1]SALON PROGRAMI'!$F$28=CAPITOLSPECTRUMSİNEMALARI!A483,HLOOKUP(CAPITOLSPECTRUMSİNEMALARI!A483,'[1]SALON PROGRAMI'!$F$28:$F$31,2,FALSE)," "))</f>
        <v xml:space="preserve"> </v>
      </c>
      <c r="BC483" s="46" t="str">
        <f>IF(ISNA('[1]SALON PROGRAMI'!$G$28)," ",IF('[1]SALON PROGRAMI'!$G$28=CAPITOLSPECTRUMSİNEMALARI!A483,HLOOKUP(CAPITOLSPECTRUMSİNEMALARI!A483,'[1]SALON PROGRAMI'!$G$28:$G$31,2,FALSE)," "))</f>
        <v xml:space="preserve"> </v>
      </c>
      <c r="BD483" s="46" t="str">
        <f>IF(ISNA('[1]SALON PROGRAMI'!$H$28)," ",IF('[1]SALON PROGRAMI'!$H$28=CAPITOLSPECTRUMSİNEMALARI!A483,HLOOKUP(CAPITOLSPECTRUMSİNEMALARI!A483,'[1]SALON PROGRAMI'!$H$28:$H$31,2,FALSE)," "))</f>
        <v xml:space="preserve"> </v>
      </c>
      <c r="BE483" s="46" t="str">
        <f>IF(ISNA('[1]SALON PROGRAMI'!$I$28)," ",IF('[1]SALON PROGRAMI'!$I$28=CAPITOLSPECTRUMSİNEMALARI!A483,HLOOKUP(CAPITOLSPECTRUMSİNEMALARI!A483,'[1]SALON PROGRAMI'!$I$28:$I$31,2,FALSE)," "))</f>
        <v xml:space="preserve"> </v>
      </c>
      <c r="BF483" s="46" t="str">
        <f>IF(ISNA('[1]SALON PROGRAMI'!$J$28)," ",IF('[1]SALON PROGRAMI'!$J$28=CAPITOLSPECTRUMSİNEMALARI!A483,HLOOKUP(CAPITOLSPECTRUMSİNEMALARI!A483,'[1]SALON PROGRAMI'!$J$28:$J$31,2,FALSE)," "))</f>
        <v xml:space="preserve"> </v>
      </c>
      <c r="BG483" s="47" t="str">
        <f>IF(ISNA('[1]SALON PROGRAMI'!$C$32)," ",IF('[1]SALON PROGRAMI'!$C$32=CAPITOLSPECTRUMSİNEMALARI!A483,HLOOKUP(CAPITOLSPECTRUMSİNEMALARI!A483,'[1]SALON PROGRAMI'!$C$32:$C$35,2,FALSE)," "))</f>
        <v xml:space="preserve"> </v>
      </c>
      <c r="BH483" s="47" t="str">
        <f>IF(ISNA('[1]SALON PROGRAMI'!$D$32)," ",IF('[1]SALON PROGRAMI'!$D$32=CAPITOLSPECTRUMSİNEMALARI!A483,HLOOKUP(CAPITOLSPECTRUMSİNEMALARI!A483,'[1]SALON PROGRAMI'!$D$32:$D$35,2,FALSE)," "))</f>
        <v xml:space="preserve"> </v>
      </c>
      <c r="BI483" s="47" t="str">
        <f>IF(ISNA('[1]SALON PROGRAMI'!$E$32)," ",IF('[1]SALON PROGRAMI'!$E$32=CAPITOLSPECTRUMSİNEMALARI!A483,HLOOKUP(CAPITOLSPECTRUMSİNEMALARI!A483,'[1]SALON PROGRAMI'!$E$32:$E$35,2,FALSE)," "))</f>
        <v xml:space="preserve"> </v>
      </c>
      <c r="BJ483" s="47" t="str">
        <f>IF(ISNA('[1]SALON PROGRAMI'!$F$32)," ",IF('[1]SALON PROGRAMI'!$F$32=CAPITOLSPECTRUMSİNEMALARI!A483,HLOOKUP(CAPITOLSPECTRUMSİNEMALARI!A483,'[1]SALON PROGRAMI'!$F$32:$F$35,2,FALSE)," "))</f>
        <v xml:space="preserve"> </v>
      </c>
      <c r="BK483" s="47" t="str">
        <f>IF(ISNA('[1]SALON PROGRAMI'!$G$32)," ",IF('[1]SALON PROGRAMI'!$G$32=CAPITOLSPECTRUMSİNEMALARI!A483,HLOOKUP(CAPITOLSPECTRUMSİNEMALARI!A483,'[1]SALON PROGRAMI'!$G$32:$G$35,2,FALSE)," "))</f>
        <v xml:space="preserve"> </v>
      </c>
      <c r="BL483" s="47" t="str">
        <f>IF(ISNA('[1]SALON PROGRAMI'!$H$32)," ",IF('[1]SALON PROGRAMI'!$H$32=CAPITOLSPECTRUMSİNEMALARI!A483,HLOOKUP(CAPITOLSPECTRUMSİNEMALARI!A483,'[1]SALON PROGRAMI'!$H$32:$H$35,2,FALSE)," "))</f>
        <v xml:space="preserve"> </v>
      </c>
      <c r="BM483" s="47" t="str">
        <f>IF(ISNA('[1]SALON PROGRAMI'!$I$32)," ",IF('[1]SALON PROGRAMI'!$I$32=CAPITOLSPECTRUMSİNEMALARI!A483,HLOOKUP(CAPITOLSPECTRUMSİNEMALARI!A483,'[1]SALON PROGRAMI'!$I$32:$I$35,2,FALSE)," "))</f>
        <v xml:space="preserve"> </v>
      </c>
      <c r="BN483" s="47" t="str">
        <f>IF(ISNA('[1]SALON PROGRAMI'!$J$32)," ",IF('[1]SALON PROGRAMI'!$J$32=CAPITOLSPECTRUMSİNEMALARI!A483,HLOOKUP(CAPITOLSPECTRUMSİNEMALARI!A483,'[1]SALON PROGRAMI'!$J$32:$J$35,2,FALSE)," "))</f>
        <v xml:space="preserve"> </v>
      </c>
      <c r="BO483" s="45" t="str">
        <f>IF(ISNA('[1]SALON PROGRAMI'!$C$36)," ",IF('[1]SALON PROGRAMI'!$C$36=CAPITOLSPECTRUMSİNEMALARI!A483,HLOOKUP(CAPITOLSPECTRUMSİNEMALARI!A483,'[1]SALON PROGRAMI'!$C$36:$C$39,2,FALSE)," "))</f>
        <v xml:space="preserve"> </v>
      </c>
      <c r="BP483" s="45" t="str">
        <f>IF(ISNA('[1]SALON PROGRAMI'!$D$36)," ",IF('[1]SALON PROGRAMI'!$D$36=CAPITOLSPECTRUMSİNEMALARI!A483,HLOOKUP(CAPITOLSPECTRUMSİNEMALARI!A483,'[1]SALON PROGRAMI'!$D$36:$D$39,2,FALSE)," "))</f>
        <v xml:space="preserve"> </v>
      </c>
      <c r="BQ483" s="45" t="str">
        <f>IF(ISNA('[1]SALON PROGRAMI'!$E$36)," ",IF('[1]SALON PROGRAMI'!$E$36=CAPITOLSPECTRUMSİNEMALARI!A483,HLOOKUP(CAPITOLSPECTRUMSİNEMALARI!A483,'[1]SALON PROGRAMI'!$E$36:$E$39,2,FALSE)," "))</f>
        <v xml:space="preserve"> </v>
      </c>
      <c r="BR483" s="45" t="str">
        <f>IF(ISNA('[1]SALON PROGRAMI'!$F$36)," ",IF('[1]SALON PROGRAMI'!$F$36=CAPITOLSPECTRUMSİNEMALARI!A483,HLOOKUP(CAPITOLSPECTRUMSİNEMALARI!A483,'[1]SALON PROGRAMI'!$F$36:$F$39,2,FALSE)," "))</f>
        <v xml:space="preserve"> </v>
      </c>
      <c r="BS483" s="45" t="str">
        <f>IF(ISNA('[1]SALON PROGRAMI'!$G$36)," ",IF('[1]SALON PROGRAMI'!$G$36=CAPITOLSPECTRUMSİNEMALARI!A483,HLOOKUP(CAPITOLSPECTRUMSİNEMALARI!A483,'[1]SALON PROGRAMI'!$G$36:$G$39,2,FALSE)," "))</f>
        <v xml:space="preserve"> </v>
      </c>
      <c r="BT483" s="45" t="str">
        <f>IF(ISNA('[1]SALON PROGRAMI'!$H$36)," ",IF('[1]SALON PROGRAMI'!$H$36=CAPITOLSPECTRUMSİNEMALARI!A483,HLOOKUP(CAPITOLSPECTRUMSİNEMALARI!A483,'[1]SALON PROGRAMI'!$H$36:$H$39,2,FALSE)," "))</f>
        <v xml:space="preserve"> </v>
      </c>
      <c r="BU483" s="45" t="str">
        <f>IF(ISNA('[1]SALON PROGRAMI'!$I$36)," ",IF('[1]SALON PROGRAMI'!$I$36=CAPITOLSPECTRUMSİNEMALARI!A483,HLOOKUP(CAPITOLSPECTRUMSİNEMALARI!A483,'[1]SALON PROGRAMI'!$I$36:$I$39,2,FALSE)," "))</f>
        <v xml:space="preserve"> </v>
      </c>
      <c r="BV483" s="45" t="str">
        <f>IF(ISNA('[1]SALON PROGRAMI'!$J$36)," ",IF('[1]SALON PROGRAMI'!$J$36=CAPITOLSPECTRUMSİNEMALARI!A483,HLOOKUP(CAPITOLSPECTRUMSİNEMALARI!A483,'[1]SALON PROGRAMI'!$J$36:$J$39,2,FALSE)," "))</f>
        <v xml:space="preserve"> </v>
      </c>
      <c r="BW483" s="44" t="str">
        <f>IF(ISNA('[1]SALON PROGRAMI'!$C$40)," ",IF('[1]SALON PROGRAMI'!$C$40=CAPITOLSPECTRUMSİNEMALARI!A483,HLOOKUP(CAPITOLSPECTRUMSİNEMALARI!A483,'[1]SALON PROGRAMI'!$C$40:$C$43,2,FALSE)," "))</f>
        <v xml:space="preserve"> </v>
      </c>
      <c r="BX483" s="44" t="str">
        <f>IF(ISNA('[1]SALON PROGRAMI'!$D$40)," ",IF('[1]SALON PROGRAMI'!$D$40=CAPITOLSPECTRUMSİNEMALARI!A483,HLOOKUP(CAPITOLSPECTRUMSİNEMALARI!A483,'[1]SALON PROGRAMI'!$D$40:$D$43,2,FALSE)," "))</f>
        <v xml:space="preserve"> </v>
      </c>
      <c r="BY483" s="44" t="str">
        <f>IF(ISNA('[1]SALON PROGRAMI'!$E$40)," ",IF('[1]SALON PROGRAMI'!$E$40=CAPITOLSPECTRUMSİNEMALARI!A483,HLOOKUP(CAPITOLSPECTRUMSİNEMALARI!A483,'[1]SALON PROGRAMI'!$E$40:$E$43,2,FALSE)," "))</f>
        <v xml:space="preserve"> </v>
      </c>
      <c r="BZ483" s="44" t="str">
        <f>IF(ISNA('[1]SALON PROGRAMI'!$F$40)," ",IF('[1]SALON PROGRAMI'!$F$40=CAPITOLSPECTRUMSİNEMALARI!A483,HLOOKUP(CAPITOLSPECTRUMSİNEMALARI!A483,'[1]SALON PROGRAMI'!$F$40:$F$43,2,FALSE)," "))</f>
        <v xml:space="preserve"> </v>
      </c>
      <c r="CA483" s="44" t="str">
        <f>IF(ISNA('[1]SALON PROGRAMI'!$G$40)," ",IF('[1]SALON PROGRAMI'!$G$40=CAPITOLSPECTRUMSİNEMALARI!A483,HLOOKUP(CAPITOLSPECTRUMSİNEMALARI!A483,'[1]SALON PROGRAMI'!$G$40:$G$43,2,FALSE)," "))</f>
        <v xml:space="preserve"> </v>
      </c>
      <c r="CB483" s="44" t="str">
        <f>IF(ISNA('[1]SALON PROGRAMI'!$H$40)," ",IF('[1]SALON PROGRAMI'!$H$40=CAPITOLSPECTRUMSİNEMALARI!A483,HLOOKUP(CAPITOLSPECTRUMSİNEMALARI!A483,'[1]SALON PROGRAMI'!$H$40:$H$43,2,FALSE)," "))</f>
        <v xml:space="preserve"> </v>
      </c>
      <c r="CC483" s="44" t="str">
        <f>IF(ISNA('[1]SALON PROGRAMI'!$I$40)," ",IF('[1]SALON PROGRAMI'!$I$40=CAPITOLSPECTRUMSİNEMALARI!A483,HLOOKUP(CAPITOLSPECTRUMSİNEMALARI!A483,'[1]SALON PROGRAMI'!$I$40:$I$43,2,FALSE)," "))</f>
        <v xml:space="preserve"> </v>
      </c>
      <c r="CD483" s="44" t="str">
        <f>IF(ISNA('[1]SALON PROGRAMI'!$J$40)," ",IF('[1]SALON PROGRAMI'!$J$40=CAPITOLSPECTRUMSİNEMALARI!A483,HLOOKUP(CAPITOLSPECTRUMSİNEMALARI!A483,'[1]SALON PROGRAMI'!$J$40:$J$43,2,FALSE)," "))</f>
        <v xml:space="preserve"> </v>
      </c>
      <c r="CE483" s="46" t="str">
        <f>IF(ISNA('[1]SALON PROGRAMI'!$C$44)," ",IF('[1]SALON PROGRAMI'!$C$44=CAPITOLSPECTRUMSİNEMALARI!A483,HLOOKUP(CAPITOLSPECTRUMSİNEMALARI!A483,'[1]SALON PROGRAMI'!$C$44:$C$47,2,FALSE)," "))</f>
        <v xml:space="preserve"> </v>
      </c>
      <c r="CF483" s="46" t="str">
        <f>IF(ISNA('[1]SALON PROGRAMI'!$D$44)," ",IF('[1]SALON PROGRAMI'!$D$44=CAPITOLSPECTRUMSİNEMALARI!A483,HLOOKUP(CAPITOLSPECTRUMSİNEMALARI!A483,'[1]SALON PROGRAMI'!$D$44:$D$47,2,FALSE)," "))</f>
        <v xml:space="preserve"> </v>
      </c>
      <c r="CG483" s="46" t="str">
        <f>IF(ISNA('[1]SALON PROGRAMI'!$E$44)," ",IF('[1]SALON PROGRAMI'!$E$44=CAPITOLSPECTRUMSİNEMALARI!A483,HLOOKUP(CAPITOLSPECTRUMSİNEMALARI!A483,'[1]SALON PROGRAMI'!$E$44:$E$47,2,FALSE)," "))</f>
        <v xml:space="preserve"> </v>
      </c>
      <c r="CH483" s="46" t="str">
        <f>IF(ISNA('[1]SALON PROGRAMI'!$F$44)," ",IF('[1]SALON PROGRAMI'!$F$44=CAPITOLSPECTRUMSİNEMALARI!A483,HLOOKUP(CAPITOLSPECTRUMSİNEMALARI!A483,'[1]SALON PROGRAMI'!$F$44:$F$47,2,FALSE)," "))</f>
        <v xml:space="preserve"> </v>
      </c>
      <c r="CI483" s="46" t="str">
        <f>IF(ISNA('[1]SALON PROGRAMI'!$G$44)," ",IF('[1]SALON PROGRAMI'!$G$44=CAPITOLSPECTRUMSİNEMALARI!A483,HLOOKUP(CAPITOLSPECTRUMSİNEMALARI!A483,'[1]SALON PROGRAMI'!$G$44:$G$47,2,FALSE)," "))</f>
        <v xml:space="preserve"> </v>
      </c>
      <c r="CJ483" s="46" t="str">
        <f>IF(ISNA('[1]SALON PROGRAMI'!$H$44)," ",IF('[1]SALON PROGRAMI'!$H$44=CAPITOLSPECTRUMSİNEMALARI!A483,HLOOKUP(CAPITOLSPECTRUMSİNEMALARI!A483,'[1]SALON PROGRAMI'!$H$44:$H$47,2,FALSE)," "))</f>
        <v xml:space="preserve"> </v>
      </c>
      <c r="CK483" s="46" t="str">
        <f>IF(ISNA('[1]SALON PROGRAMI'!$I$44)," ",IF('[1]SALON PROGRAMI'!$I$44=CAPITOLSPECTRUMSİNEMALARI!A483,HLOOKUP(CAPITOLSPECTRUMSİNEMALARI!A483,'[1]SALON PROGRAMI'!$I$44:$I$47,2,FALSE)," "))</f>
        <v xml:space="preserve"> </v>
      </c>
      <c r="CL483" s="46" t="str">
        <f>IF(ISNA('[1]SALON PROGRAMI'!$J$44)," ",IF('[1]SALON PROGRAMI'!$J$44=CAPITOLSPECTRUMSİNEMALARI!A483,HLOOKUP(CAPITOLSPECTRUMSİNEMALARI!A483,'[1]SALON PROGRAMI'!$J$44:$J$47,2,FALSE)," "))</f>
        <v xml:space="preserve"> </v>
      </c>
      <c r="CM483" s="47" t="str">
        <f>IF(ISNA('[1]SALON PROGRAMI'!$C$48)," ",IF('[1]SALON PROGRAMI'!$C$48=CAPITOLSPECTRUMSİNEMALARI!A483,HLOOKUP(CAPITOLSPECTRUMSİNEMALARI!A483,'[1]SALON PROGRAMI'!$C$48:$C$51,2,FALSE)," "))</f>
        <v xml:space="preserve"> </v>
      </c>
      <c r="CN483" s="47" t="str">
        <f>IF(ISNA('[1]SALON PROGRAMI'!$D$48)," ",IF('[1]SALON PROGRAMI'!$D$48=CAPITOLSPECTRUMSİNEMALARI!A483,HLOOKUP(CAPITOLSPECTRUMSİNEMALARI!A483,'[1]SALON PROGRAMI'!$D$48:$D$51,2,FALSE)," "))</f>
        <v xml:space="preserve"> </v>
      </c>
      <c r="CO483" s="47" t="str">
        <f>IF(ISNA('[1]SALON PROGRAMI'!$E$48)," ",IF('[1]SALON PROGRAMI'!$E$48=CAPITOLSPECTRUMSİNEMALARI!A483,HLOOKUP(CAPITOLSPECTRUMSİNEMALARI!A483,'[1]SALON PROGRAMI'!$E$48:$E$51,2,FALSE)," "))</f>
        <v xml:space="preserve"> </v>
      </c>
      <c r="CP483" s="47" t="str">
        <f>IF(ISNA('[1]SALON PROGRAMI'!$F$48)," ",IF('[1]SALON PROGRAMI'!$F$48=CAPITOLSPECTRUMSİNEMALARI!A483,HLOOKUP(CAPITOLSPECTRUMSİNEMALARI!A483,'[1]SALON PROGRAMI'!$F$48:$F$51,2,FALSE)," "))</f>
        <v xml:space="preserve"> </v>
      </c>
      <c r="CQ483" s="47" t="str">
        <f>IF(ISNA('[1]SALON PROGRAMI'!$G$48)," ",IF('[1]SALON PROGRAMI'!$G$48=CAPITOLSPECTRUMSİNEMALARI!A483,HLOOKUP(CAPITOLSPECTRUMSİNEMALARI!A483,'[1]SALON PROGRAMI'!$G$48:$G$51,2,FALSE)," "))</f>
        <v xml:space="preserve"> </v>
      </c>
      <c r="CR483" s="47" t="str">
        <f>IF(ISNA('[1]SALON PROGRAMI'!$H$48)," ",IF('[1]SALON PROGRAMI'!$H$48=CAPITOLSPECTRUMSİNEMALARI!A483,HLOOKUP(CAPITOLSPECTRUMSİNEMALARI!A483,'[1]SALON PROGRAMI'!$H$48:$H$51,2,FALSE)," "))</f>
        <v xml:space="preserve"> </v>
      </c>
      <c r="CS483" s="47" t="str">
        <f>IF(ISNA('[1]SALON PROGRAMI'!$I$48)," ",IF('[1]SALON PROGRAMI'!$I$48=CAPITOLSPECTRUMSİNEMALARI!A483,HLOOKUP(CAPITOLSPECTRUMSİNEMALARI!A483,'[1]SALON PROGRAMI'!$I$48:$I$51,2,FALSE)," "))</f>
        <v xml:space="preserve"> </v>
      </c>
      <c r="CT483" s="47" t="str">
        <f>IF(ISNA('[1]SALON PROGRAMI'!$J$48)," ",IF('[1]SALON PROGRAMI'!$J$48=CAPITOLSPECTRUMSİNEMALARI!A483,HLOOKUP(CAPITOLSPECTRUMSİNEMALARI!A483,'[1]SALON PROGRAMI'!$J$48:$J$51,2,FALSE)," "))</f>
        <v xml:space="preserve"> </v>
      </c>
    </row>
    <row r="484" spans="1:98" x14ac:dyDescent="0.25">
      <c r="A484" s="42" t="str">
        <f>IF(C24=0," ",C24)</f>
        <v xml:space="preserve"> </v>
      </c>
      <c r="B484" s="43"/>
      <c r="C484" s="44" t="str">
        <f>IF(ISNA('[1]SALON PROGRAMI'!$C$4)," ",IF('[1]SALON PROGRAMI'!$C$4=CAPITOLSPECTRUMSİNEMALARI!A484,HLOOKUP(CAPITOLSPECTRUMSİNEMALARI!A484,'[1]SALON PROGRAMI'!$C$4:$C$7,2,FALSE)," "))</f>
        <v xml:space="preserve"> </v>
      </c>
      <c r="D484" s="44" t="str">
        <f>IF(ISNA('[1]SALON PROGRAMI'!$D$4)," ",IF('[1]SALON PROGRAMI'!$D$4=CAPITOLSPECTRUMSİNEMALARI!A484,HLOOKUP(CAPITOLSPECTRUMSİNEMALARI!A484,'[1]SALON PROGRAMI'!$D$4:$D$7,2,FALSE)," "))</f>
        <v xml:space="preserve"> </v>
      </c>
      <c r="E484" s="44" t="str">
        <f>IF(ISNA('[1]SALON PROGRAMI'!$E$4)," ",IF('[1]SALON PROGRAMI'!$E$4=CAPITOLSPECTRUMSİNEMALARI!A484,HLOOKUP(CAPITOLSPECTRUMSİNEMALARI!A484,'[1]SALON PROGRAMI'!$E$4:$E$7,2,FALSE)," "))</f>
        <v xml:space="preserve"> </v>
      </c>
      <c r="F484" s="44" t="str">
        <f>IF(ISNA('[1]SALON PROGRAMI'!$F$4)," ",IF('[1]SALON PROGRAMI'!$F$4=CAPITOLSPECTRUMSİNEMALARI!A484,HLOOKUP(CAPITOLSPECTRUMSİNEMALARI!A484,'[1]SALON PROGRAMI'!$F$4:$F$7,2,FALSE)," "))</f>
        <v xml:space="preserve"> </v>
      </c>
      <c r="G484" s="44" t="str">
        <f>IF(ISNA('[1]SALON PROGRAMI'!$G$4)," ",IF('[1]SALON PROGRAMI'!$G$4=CAPITOLSPECTRUMSİNEMALARI!A484,HLOOKUP(CAPITOLSPECTRUMSİNEMALARI!A484,'[1]SALON PROGRAMI'!$G$4:$G$7,2,FALSE)," "))</f>
        <v xml:space="preserve"> </v>
      </c>
      <c r="H484" s="44" t="str">
        <f>IF(ISNA('[1]SALON PROGRAMI'!$H$4)," ",IF('[1]SALON PROGRAMI'!$H$4=CAPITOLSPECTRUMSİNEMALARI!A484,HLOOKUP(CAPITOLSPECTRUMSİNEMALARI!A484,'[1]SALON PROGRAMI'!$H$4:$H$7,2,FALSE)," "))</f>
        <v xml:space="preserve"> </v>
      </c>
      <c r="I484" s="44" t="str">
        <f>IF(ISNA('[1]SALON PROGRAMI'!$I$4)," ",IF('[1]SALON PROGRAMI'!$I$4=CAPITOLSPECTRUMSİNEMALARI!A484,HLOOKUP(CAPITOLSPECTRUMSİNEMALARI!A484,'[1]SALON PROGRAMI'!$I$4:$I$7,2,FALSE)," "))</f>
        <v xml:space="preserve"> </v>
      </c>
      <c r="J484" s="44" t="str">
        <f>IF(ISNA('[1]SALON PROGRAMI'!$J$4)," ",IF('[1]SALON PROGRAMI'!$J$4=CAPITOLSPECTRUMSİNEMALARI!A484,HLOOKUP(CAPITOLSPECTRUMSİNEMALARI!A484,'[1]SALON PROGRAMI'!$J$4:$J$7,2,FALSE)," "))</f>
        <v xml:space="preserve"> </v>
      </c>
      <c r="K484" s="45" t="str">
        <f>IF(ISNA('[1]SALON PROGRAMI'!$C$8)," ",IF('[1]SALON PROGRAMI'!$C$8=CAPITOLSPECTRUMSİNEMALARI!A484,HLOOKUP(CAPITOLSPECTRUMSİNEMALARI!A484,'[1]SALON PROGRAMI'!$C$8:$C$11,2,FALSE)," "))</f>
        <v xml:space="preserve"> </v>
      </c>
      <c r="L484" s="45" t="str">
        <f>IF(ISNA('[1]SALON PROGRAMI'!$D$8)," ",IF('[1]SALON PROGRAMI'!$D$8=CAPITOLSPECTRUMSİNEMALARI!A484,HLOOKUP(CAPITOLSPECTRUMSİNEMALARI!A484,'[1]SALON PROGRAMI'!$D$8:$D$11,2,FALSE)," "))</f>
        <v xml:space="preserve"> </v>
      </c>
      <c r="M484" s="45" t="str">
        <f>IF(ISNA('[1]SALON PROGRAMI'!$E$8)," ",IF('[1]SALON PROGRAMI'!$E$8=CAPITOLSPECTRUMSİNEMALARI!A484,HLOOKUP(CAPITOLSPECTRUMSİNEMALARI!A484,'[1]SALON PROGRAMI'!$E$8:$E$11,2,FALSE)," "))</f>
        <v xml:space="preserve"> </v>
      </c>
      <c r="N484" s="45" t="str">
        <f>IF(ISNA('[1]SALON PROGRAMI'!$F$8)," ",IF('[1]SALON PROGRAMI'!$F$8=CAPITOLSPECTRUMSİNEMALARI!A484,HLOOKUP(CAPITOLSPECTRUMSİNEMALARI!A484,'[1]SALON PROGRAMI'!$F$8:$F$11,2,FALSE)," "))</f>
        <v xml:space="preserve"> </v>
      </c>
      <c r="O484" s="45" t="str">
        <f>IF(ISNA('[1]SALON PROGRAMI'!$G$8)," ",IF('[1]SALON PROGRAMI'!$G$8=CAPITOLSPECTRUMSİNEMALARI!A484,HLOOKUP(CAPITOLSPECTRUMSİNEMALARI!A484,'[1]SALON PROGRAMI'!$G$8:$G$11,2,FALSE)," "))</f>
        <v xml:space="preserve"> </v>
      </c>
      <c r="P484" s="45" t="str">
        <f>IF(ISNA('[1]SALON PROGRAMI'!$H$8)," ",IF('[1]SALON PROGRAMI'!$H$8=CAPITOLSPECTRUMSİNEMALARI!A484,HLOOKUP(CAPITOLSPECTRUMSİNEMALARI!A484,'[1]SALON PROGRAMI'!$H$8:$H$11,2,FALSE)," "))</f>
        <v xml:space="preserve"> </v>
      </c>
      <c r="Q484" s="45" t="str">
        <f>IF(ISNA('[1]SALON PROGRAMI'!$I$8)," ",IF('[1]SALON PROGRAMI'!$I$8=CAPITOLSPECTRUMSİNEMALARI!A484,HLOOKUP(CAPITOLSPECTRUMSİNEMALARI!A484,'[1]SALON PROGRAMI'!$I$8:$I$11,2,FALSE)," "))</f>
        <v xml:space="preserve"> </v>
      </c>
      <c r="R484" s="45" t="str">
        <f>IF(ISNA('[1]SALON PROGRAMI'!$J$8)," ",IF('[1]SALON PROGRAMI'!$J$8=CAPITOLSPECTRUMSİNEMALARI!A484,HLOOKUP(CAPITOLSPECTRUMSİNEMALARI!A484,'[1]SALON PROGRAMI'!$J$8:$J$11,2,FALSE)," "))</f>
        <v xml:space="preserve"> </v>
      </c>
      <c r="S484" s="46" t="str">
        <f>IF(ISNA('[1]SALON PROGRAMI'!$C$12)," ",IF('[1]SALON PROGRAMI'!$C$12=CAPITOLSPECTRUMSİNEMALARI!A484,HLOOKUP(CAPITOLSPECTRUMSİNEMALARI!A484,'[1]SALON PROGRAMI'!$C$12:$C$15,2,FALSE)," "))</f>
        <v xml:space="preserve"> </v>
      </c>
      <c r="T484" s="46" t="str">
        <f>IF(ISNA('[1]SALON PROGRAMI'!$D$12)," ",IF('[1]SALON PROGRAMI'!$D$12=CAPITOLSPECTRUMSİNEMALARI!A484,HLOOKUP(CAPITOLSPECTRUMSİNEMALARI!A484,'[1]SALON PROGRAMI'!$D$12:$D$15,2,FALSE)," "))</f>
        <v xml:space="preserve"> </v>
      </c>
      <c r="U484" s="46" t="str">
        <f>IF(ISNA('[1]SALON PROGRAMI'!$E$12)," ",IF('[1]SALON PROGRAMI'!$E$12=CAPITOLSPECTRUMSİNEMALARI!A484,HLOOKUP(CAPITOLSPECTRUMSİNEMALARI!A484,'[1]SALON PROGRAMI'!$E$12:$E$15,2,FALSE)," "))</f>
        <v xml:space="preserve"> </v>
      </c>
      <c r="V484" s="46" t="str">
        <f>IF(ISNA('[1]SALON PROGRAMI'!$F$12)," ",IF('[1]SALON PROGRAMI'!$F$12=CAPITOLSPECTRUMSİNEMALARI!A484,HLOOKUP(CAPITOLSPECTRUMSİNEMALARI!A484,'[1]SALON PROGRAMI'!$F$12:$F$15,2,FALSE)," "))</f>
        <v xml:space="preserve"> </v>
      </c>
      <c r="W484" s="46" t="str">
        <f>IF(ISNA('[1]SALON PROGRAMI'!$G$12)," ",IF('[1]SALON PROGRAMI'!$G$12=CAPITOLSPECTRUMSİNEMALARI!A484,HLOOKUP(CAPITOLSPECTRUMSİNEMALARI!A484,'[1]SALON PROGRAMI'!$G$12:$G$15,2,FALSE)," "))</f>
        <v xml:space="preserve"> </v>
      </c>
      <c r="X484" s="46" t="str">
        <f>IF(ISNA('[1]SALON PROGRAMI'!$H$12)," ",IF('[1]SALON PROGRAMI'!$H$12=CAPITOLSPECTRUMSİNEMALARI!A484,HLOOKUP(CAPITOLSPECTRUMSİNEMALARI!A484,'[1]SALON PROGRAMI'!$H$12:$H$15,2,FALSE)," "))</f>
        <v xml:space="preserve"> </v>
      </c>
      <c r="Y484" s="46" t="str">
        <f>IF(ISNA('[1]SALON PROGRAMI'!$I$12)," ",IF('[1]SALON PROGRAMI'!$I$12=CAPITOLSPECTRUMSİNEMALARI!A484,HLOOKUP(CAPITOLSPECTRUMSİNEMALARI!A484,'[1]SALON PROGRAMI'!$I$12:$I$15,2,FALSE)," "))</f>
        <v xml:space="preserve"> </v>
      </c>
      <c r="Z484" s="46" t="str">
        <f>IF(ISNA('[1]SALON PROGRAMI'!$J$12)," ",IF('[1]SALON PROGRAMI'!$J$12=CAPITOLSPECTRUMSİNEMALARI!A484,HLOOKUP(CAPITOLSPECTRUMSİNEMALARI!A484,'[1]SALON PROGRAMI'!$J$12:$J$15,2,FALSE)," "))</f>
        <v xml:space="preserve"> </v>
      </c>
      <c r="AA484" s="47" t="str">
        <f>IF(ISNA('[1]SALON PROGRAMI'!$C$16)," ",IF('[1]SALON PROGRAMI'!$C$16=CAPITOLSPECTRUMSİNEMALARI!A484,HLOOKUP(CAPITOLSPECTRUMSİNEMALARI!A484,'[1]SALON PROGRAMI'!$C$16:$C$19,2,FALSE)," "))</f>
        <v xml:space="preserve"> </v>
      </c>
      <c r="AB484" s="47" t="str">
        <f>IF(ISNA('[1]SALON PROGRAMI'!$D$16)," ",IF('[1]SALON PROGRAMI'!$D$16=CAPITOLSPECTRUMSİNEMALARI!A484,HLOOKUP(CAPITOLSPECTRUMSİNEMALARI!A484,'[1]SALON PROGRAMI'!$D$16:$D$19,2,FALSE)," "))</f>
        <v xml:space="preserve"> </v>
      </c>
      <c r="AC484" s="47" t="str">
        <f>IF(ISNA('[1]SALON PROGRAMI'!$E$16)," ",IF('[1]SALON PROGRAMI'!$E$16=CAPITOLSPECTRUMSİNEMALARI!A484,HLOOKUP(CAPITOLSPECTRUMSİNEMALARI!A484,'[1]SALON PROGRAMI'!$E$16:$E$19,2,FALSE)," "))</f>
        <v xml:space="preserve"> </v>
      </c>
      <c r="AD484" s="47" t="str">
        <f>IF(ISNA('[1]SALON PROGRAMI'!$F$16)," ",IF('[1]SALON PROGRAMI'!$F$16=CAPITOLSPECTRUMSİNEMALARI!A484,HLOOKUP(CAPITOLSPECTRUMSİNEMALARI!A484,'[1]SALON PROGRAMI'!$F$16:$F$19,2,FALSE)," "))</f>
        <v xml:space="preserve"> </v>
      </c>
      <c r="AE484" s="47" t="str">
        <f>IF(ISNA('[1]SALON PROGRAMI'!$G$16)," ",IF('[1]SALON PROGRAMI'!$G$16=CAPITOLSPECTRUMSİNEMALARI!A484,HLOOKUP(CAPITOLSPECTRUMSİNEMALARI!A484,'[1]SALON PROGRAMI'!$G$16:$G$19,2,FALSE)," "))</f>
        <v xml:space="preserve"> </v>
      </c>
      <c r="AF484" s="47" t="str">
        <f>IF(ISNA('[1]SALON PROGRAMI'!$H$16)," ",IF('[1]SALON PROGRAMI'!$H$16=CAPITOLSPECTRUMSİNEMALARI!A484,HLOOKUP(CAPITOLSPECTRUMSİNEMALARI!A484,'[1]SALON PROGRAMI'!$H$16:$H$19,2,FALSE)," "))</f>
        <v xml:space="preserve"> </v>
      </c>
      <c r="AG484" s="47" t="str">
        <f>IF(ISNA('[1]SALON PROGRAMI'!$I$16)," ",IF('[1]SALON PROGRAMI'!$I$16=CAPITOLSPECTRUMSİNEMALARI!A484,HLOOKUP(CAPITOLSPECTRUMSİNEMALARI!A484,'[1]SALON PROGRAMI'!$I$16:$I$19,2,FALSE)," "))</f>
        <v xml:space="preserve"> </v>
      </c>
      <c r="AH484" s="47" t="str">
        <f>IF(ISNA('[1]SALON PROGRAMI'!$J$16)," ",IF('[1]SALON PROGRAMI'!$J$16=CAPITOLSPECTRUMSİNEMALARI!A484,HLOOKUP(CAPITOLSPECTRUMSİNEMALARI!A484,'[1]SALON PROGRAMI'!$J$16:$J$19,2,FALSE)," "))</f>
        <v xml:space="preserve"> </v>
      </c>
      <c r="AI484" s="45" t="str">
        <f>IF(ISNA('[1]SALON PROGRAMI'!$C$20)," ",IF('[1]SALON PROGRAMI'!$C$20=CAPITOLSPECTRUMSİNEMALARI!A484,HLOOKUP(CAPITOLSPECTRUMSİNEMALARI!A484,'[1]SALON PROGRAMI'!$C$20:$C$23,2,FALSE)," "))</f>
        <v xml:space="preserve"> </v>
      </c>
      <c r="AJ484" s="45" t="str">
        <f>IF(ISNA('[1]SALON PROGRAMI'!$D$20)," ",IF('[1]SALON PROGRAMI'!$D$20=CAPITOLSPECTRUMSİNEMALARI!A484,HLOOKUP(CAPITOLSPECTRUMSİNEMALARI!A484,'[1]SALON PROGRAMI'!$D$20:$D$23,2,FALSE)," "))</f>
        <v xml:space="preserve"> </v>
      </c>
      <c r="AK484" s="45" t="str">
        <f>IF(ISNA('[1]SALON PROGRAMI'!$E$20)," ",IF('[1]SALON PROGRAMI'!$E$20=CAPITOLSPECTRUMSİNEMALARI!A484,HLOOKUP(CAPITOLSPECTRUMSİNEMALARI!A484,'[1]SALON PROGRAMI'!$E$20:$E$23,2,FALSE)," "))</f>
        <v xml:space="preserve"> </v>
      </c>
      <c r="AL484" s="45" t="str">
        <f>IF(ISNA('[1]SALON PROGRAMI'!$F$20)," ",IF('[1]SALON PROGRAMI'!$F$20=CAPITOLSPECTRUMSİNEMALARI!A484,HLOOKUP(CAPITOLSPECTRUMSİNEMALARI!A484,'[1]SALON PROGRAMI'!$F$20:$F$23,2,FALSE)," "))</f>
        <v xml:space="preserve"> </v>
      </c>
      <c r="AM484" s="45" t="str">
        <f>IF(ISNA('[1]SALON PROGRAMI'!$G$20)," ",IF('[1]SALON PROGRAMI'!$G$20=CAPITOLSPECTRUMSİNEMALARI!A484,HLOOKUP(CAPITOLSPECTRUMSİNEMALARI!A484,'[1]SALON PROGRAMI'!$G$20:$G$23,2,FALSE)," "))</f>
        <v xml:space="preserve"> </v>
      </c>
      <c r="AN484" s="45" t="str">
        <f>IF(ISNA('[1]SALON PROGRAMI'!$H$20)," ",IF('[1]SALON PROGRAMI'!$H$20=CAPITOLSPECTRUMSİNEMALARI!A484,HLOOKUP(CAPITOLSPECTRUMSİNEMALARI!A484,'[1]SALON PROGRAMI'!$H$20:$H$23,2,FALSE)," "))</f>
        <v xml:space="preserve"> </v>
      </c>
      <c r="AO484" s="45" t="str">
        <f>IF(ISNA('[1]SALON PROGRAMI'!$I$20)," ",IF('[1]SALON PROGRAMI'!$I$20=CAPITOLSPECTRUMSİNEMALARI!A484,HLOOKUP(CAPITOLSPECTRUMSİNEMALARI!A484,'[1]SALON PROGRAMI'!$I$20:$I$23,2,FALSE)," "))</f>
        <v xml:space="preserve"> </v>
      </c>
      <c r="AP484" s="45" t="str">
        <f>IF(ISNA('[1]SALON PROGRAMI'!$J$20)," ",IF('[1]SALON PROGRAMI'!$J$20=CAPITOLSPECTRUMSİNEMALARI!A484,HLOOKUP(CAPITOLSPECTRUMSİNEMALARI!A484,'[1]SALON PROGRAMI'!$J$20:$J$23,2,FALSE)," "))</f>
        <v xml:space="preserve"> </v>
      </c>
      <c r="AQ484" s="44" t="str">
        <f>IF(ISNA('[1]SALON PROGRAMI'!$C$24)," ",IF('[1]SALON PROGRAMI'!$C$24=CAPITOLSPECTRUMSİNEMALARI!A484,HLOOKUP(CAPITOLSPECTRUMSİNEMALARI!A484,'[1]SALON PROGRAMI'!$C$24:$C$27,2,FALSE)," "))</f>
        <v xml:space="preserve"> </v>
      </c>
      <c r="AR484" s="44" t="str">
        <f>IF(ISNA('[1]SALON PROGRAMI'!$D$24)," ",IF('[1]SALON PROGRAMI'!$D$24=CAPITOLSPECTRUMSİNEMALARI!A484,HLOOKUP(CAPITOLSPECTRUMSİNEMALARI!A484,'[1]SALON PROGRAMI'!$D$24:$D$27,2,FALSE)," "))</f>
        <v xml:space="preserve"> </v>
      </c>
      <c r="AS484" s="44" t="str">
        <f>IF(ISNA('[1]SALON PROGRAMI'!$E$24)," ",IF('[1]SALON PROGRAMI'!$E$24=CAPITOLSPECTRUMSİNEMALARI!A484,HLOOKUP(CAPITOLSPECTRUMSİNEMALARI!A484,'[1]SALON PROGRAMI'!$E$24:$E$27,2,FALSE)," "))</f>
        <v xml:space="preserve"> </v>
      </c>
      <c r="AT484" s="44" t="str">
        <f>IF(ISNA('[1]SALON PROGRAMI'!$F$24)," ",IF('[1]SALON PROGRAMI'!$F$24=CAPITOLSPECTRUMSİNEMALARI!A484,HLOOKUP(CAPITOLSPECTRUMSİNEMALARI!A484,'[1]SALON PROGRAMI'!$F$24:$F$27,2,FALSE)," "))</f>
        <v xml:space="preserve"> </v>
      </c>
      <c r="AU484" s="44" t="str">
        <f>IF(ISNA('[1]SALON PROGRAMI'!$G$24)," ",IF('[1]SALON PROGRAMI'!$G$24=CAPITOLSPECTRUMSİNEMALARI!A484,HLOOKUP(CAPITOLSPECTRUMSİNEMALARI!A484,'[1]SALON PROGRAMI'!$G$24:$G$27,2,FALSE)," "))</f>
        <v xml:space="preserve"> </v>
      </c>
      <c r="AV484" s="44" t="str">
        <f>IF(ISNA('[1]SALON PROGRAMI'!$H$24)," ",IF('[1]SALON PROGRAMI'!$H$24=CAPITOLSPECTRUMSİNEMALARI!A484,HLOOKUP(CAPITOLSPECTRUMSİNEMALARI!A484,'[1]SALON PROGRAMI'!$H$24:$H$27,2,FALSE)," "))</f>
        <v xml:space="preserve"> </v>
      </c>
      <c r="AW484" s="44" t="str">
        <f>IF(ISNA('[1]SALON PROGRAMI'!$I$24)," ",IF('[1]SALON PROGRAMI'!$I$24=CAPITOLSPECTRUMSİNEMALARI!A484,HLOOKUP(CAPITOLSPECTRUMSİNEMALARI!A484,'[1]SALON PROGRAMI'!$I$24:$I$27,2,FALSE)," "))</f>
        <v xml:space="preserve"> </v>
      </c>
      <c r="AX484" s="44" t="str">
        <f>IF(ISNA('[1]SALON PROGRAMI'!$J$24)," ",IF('[1]SALON PROGRAMI'!$J$24=CAPITOLSPECTRUMSİNEMALARI!A484,HLOOKUP(CAPITOLSPECTRUMSİNEMALARI!A484,'[1]SALON PROGRAMI'!$J$24:$J$27,2,FALSE)," "))</f>
        <v xml:space="preserve"> </v>
      </c>
      <c r="AY484" s="46" t="str">
        <f>IF(ISNA('[1]SALON PROGRAMI'!$C$28)," ",IF('[1]SALON PROGRAMI'!$C$28=CAPITOLSPECTRUMSİNEMALARI!A484,HLOOKUP(CAPITOLSPECTRUMSİNEMALARI!A484,'[1]SALON PROGRAMI'!$C$28:$C$31,2,FALSE)," "))</f>
        <v xml:space="preserve"> </v>
      </c>
      <c r="AZ484" s="46" t="str">
        <f>IF(ISNA('[1]SALON PROGRAMI'!$D$28)," ",IF('[1]SALON PROGRAMI'!$D$28=CAPITOLSPECTRUMSİNEMALARI!A484,HLOOKUP(CAPITOLSPECTRUMSİNEMALARI!A484,'[1]SALON PROGRAMI'!$D$28:$D$31,2,FALSE)," "))</f>
        <v xml:space="preserve"> </v>
      </c>
      <c r="BA484" s="46" t="str">
        <f>IF(ISNA('[1]SALON PROGRAMI'!$E$28)," ",IF('[1]SALON PROGRAMI'!$E$28=CAPITOLSPECTRUMSİNEMALARI!A484,HLOOKUP(CAPITOLSPECTRUMSİNEMALARI!A484,'[1]SALON PROGRAMI'!$E$28:$E$31,2,FALSE)," "))</f>
        <v xml:space="preserve"> </v>
      </c>
      <c r="BB484" s="46" t="str">
        <f>IF(ISNA('[1]SALON PROGRAMI'!$F$28)," ",IF('[1]SALON PROGRAMI'!$F$28=CAPITOLSPECTRUMSİNEMALARI!A484,HLOOKUP(CAPITOLSPECTRUMSİNEMALARI!A484,'[1]SALON PROGRAMI'!$F$28:$F$31,2,FALSE)," "))</f>
        <v xml:space="preserve"> </v>
      </c>
      <c r="BC484" s="46" t="str">
        <f>IF(ISNA('[1]SALON PROGRAMI'!$G$28)," ",IF('[1]SALON PROGRAMI'!$G$28=CAPITOLSPECTRUMSİNEMALARI!A484,HLOOKUP(CAPITOLSPECTRUMSİNEMALARI!A484,'[1]SALON PROGRAMI'!$G$28:$G$31,2,FALSE)," "))</f>
        <v xml:space="preserve"> </v>
      </c>
      <c r="BD484" s="46" t="str">
        <f>IF(ISNA('[1]SALON PROGRAMI'!$H$28)," ",IF('[1]SALON PROGRAMI'!$H$28=CAPITOLSPECTRUMSİNEMALARI!A484,HLOOKUP(CAPITOLSPECTRUMSİNEMALARI!A484,'[1]SALON PROGRAMI'!$H$28:$H$31,2,FALSE)," "))</f>
        <v xml:space="preserve"> </v>
      </c>
      <c r="BE484" s="46" t="str">
        <f>IF(ISNA('[1]SALON PROGRAMI'!$I$28)," ",IF('[1]SALON PROGRAMI'!$I$28=CAPITOLSPECTRUMSİNEMALARI!A484,HLOOKUP(CAPITOLSPECTRUMSİNEMALARI!A484,'[1]SALON PROGRAMI'!$I$28:$I$31,2,FALSE)," "))</f>
        <v xml:space="preserve"> </v>
      </c>
      <c r="BF484" s="46" t="str">
        <f>IF(ISNA('[1]SALON PROGRAMI'!$J$28)," ",IF('[1]SALON PROGRAMI'!$J$28=CAPITOLSPECTRUMSİNEMALARI!A484,HLOOKUP(CAPITOLSPECTRUMSİNEMALARI!A484,'[1]SALON PROGRAMI'!$J$28:$J$31,2,FALSE)," "))</f>
        <v xml:space="preserve"> </v>
      </c>
      <c r="BG484" s="47" t="str">
        <f>IF(ISNA('[1]SALON PROGRAMI'!$C$32)," ",IF('[1]SALON PROGRAMI'!$C$32=CAPITOLSPECTRUMSİNEMALARI!A484,HLOOKUP(CAPITOLSPECTRUMSİNEMALARI!A484,'[1]SALON PROGRAMI'!$C$32:$C$35,2,FALSE)," "))</f>
        <v xml:space="preserve"> </v>
      </c>
      <c r="BH484" s="47" t="str">
        <f>IF(ISNA('[1]SALON PROGRAMI'!$D$32)," ",IF('[1]SALON PROGRAMI'!$D$32=CAPITOLSPECTRUMSİNEMALARI!A484,HLOOKUP(CAPITOLSPECTRUMSİNEMALARI!A484,'[1]SALON PROGRAMI'!$D$32:$D$35,2,FALSE)," "))</f>
        <v xml:space="preserve"> </v>
      </c>
      <c r="BI484" s="47" t="str">
        <f>IF(ISNA('[1]SALON PROGRAMI'!$E$32)," ",IF('[1]SALON PROGRAMI'!$E$32=CAPITOLSPECTRUMSİNEMALARI!A484,HLOOKUP(CAPITOLSPECTRUMSİNEMALARI!A484,'[1]SALON PROGRAMI'!$E$32:$E$35,2,FALSE)," "))</f>
        <v xml:space="preserve"> </v>
      </c>
      <c r="BJ484" s="47" t="str">
        <f>IF(ISNA('[1]SALON PROGRAMI'!$F$32)," ",IF('[1]SALON PROGRAMI'!$F$32=CAPITOLSPECTRUMSİNEMALARI!A484,HLOOKUP(CAPITOLSPECTRUMSİNEMALARI!A484,'[1]SALON PROGRAMI'!$F$32:$F$35,2,FALSE)," "))</f>
        <v xml:space="preserve"> </v>
      </c>
      <c r="BK484" s="47" t="str">
        <f>IF(ISNA('[1]SALON PROGRAMI'!$G$32)," ",IF('[1]SALON PROGRAMI'!$G$32=CAPITOLSPECTRUMSİNEMALARI!A484,HLOOKUP(CAPITOLSPECTRUMSİNEMALARI!A484,'[1]SALON PROGRAMI'!$G$32:$G$35,2,FALSE)," "))</f>
        <v xml:space="preserve"> </v>
      </c>
      <c r="BL484" s="47" t="str">
        <f>IF(ISNA('[1]SALON PROGRAMI'!$H$32)," ",IF('[1]SALON PROGRAMI'!$H$32=CAPITOLSPECTRUMSİNEMALARI!A484,HLOOKUP(CAPITOLSPECTRUMSİNEMALARI!A484,'[1]SALON PROGRAMI'!$H$32:$H$35,2,FALSE)," "))</f>
        <v xml:space="preserve"> </v>
      </c>
      <c r="BM484" s="47" t="str">
        <f>IF(ISNA('[1]SALON PROGRAMI'!$I$32)," ",IF('[1]SALON PROGRAMI'!$I$32=CAPITOLSPECTRUMSİNEMALARI!A484,HLOOKUP(CAPITOLSPECTRUMSİNEMALARI!A484,'[1]SALON PROGRAMI'!$I$32:$I$35,2,FALSE)," "))</f>
        <v xml:space="preserve"> </v>
      </c>
      <c r="BN484" s="47" t="str">
        <f>IF(ISNA('[1]SALON PROGRAMI'!$J$32)," ",IF('[1]SALON PROGRAMI'!$J$32=CAPITOLSPECTRUMSİNEMALARI!A484,HLOOKUP(CAPITOLSPECTRUMSİNEMALARI!A484,'[1]SALON PROGRAMI'!$J$32:$J$35,2,FALSE)," "))</f>
        <v xml:space="preserve"> </v>
      </c>
      <c r="BO484" s="45" t="str">
        <f>IF(ISNA('[1]SALON PROGRAMI'!$C$36)," ",IF('[1]SALON PROGRAMI'!$C$36=CAPITOLSPECTRUMSİNEMALARI!A484,HLOOKUP(CAPITOLSPECTRUMSİNEMALARI!A484,'[1]SALON PROGRAMI'!$C$36:$C$39,2,FALSE)," "))</f>
        <v xml:space="preserve"> </v>
      </c>
      <c r="BP484" s="45" t="str">
        <f>IF(ISNA('[1]SALON PROGRAMI'!$D$36)," ",IF('[1]SALON PROGRAMI'!$D$36=CAPITOLSPECTRUMSİNEMALARI!A484,HLOOKUP(CAPITOLSPECTRUMSİNEMALARI!A484,'[1]SALON PROGRAMI'!$D$36:$D$39,2,FALSE)," "))</f>
        <v xml:space="preserve"> </v>
      </c>
      <c r="BQ484" s="45" t="str">
        <f>IF(ISNA('[1]SALON PROGRAMI'!$E$36)," ",IF('[1]SALON PROGRAMI'!$E$36=CAPITOLSPECTRUMSİNEMALARI!A484,HLOOKUP(CAPITOLSPECTRUMSİNEMALARI!A484,'[1]SALON PROGRAMI'!$E$36:$E$39,2,FALSE)," "))</f>
        <v xml:space="preserve"> </v>
      </c>
      <c r="BR484" s="45" t="str">
        <f>IF(ISNA('[1]SALON PROGRAMI'!$F$36)," ",IF('[1]SALON PROGRAMI'!$F$36=CAPITOLSPECTRUMSİNEMALARI!A484,HLOOKUP(CAPITOLSPECTRUMSİNEMALARI!A484,'[1]SALON PROGRAMI'!$F$36:$F$39,2,FALSE)," "))</f>
        <v xml:space="preserve"> </v>
      </c>
      <c r="BS484" s="45" t="str">
        <f>IF(ISNA('[1]SALON PROGRAMI'!$G$36)," ",IF('[1]SALON PROGRAMI'!$G$36=CAPITOLSPECTRUMSİNEMALARI!A484,HLOOKUP(CAPITOLSPECTRUMSİNEMALARI!A484,'[1]SALON PROGRAMI'!$G$36:$G$39,2,FALSE)," "))</f>
        <v xml:space="preserve"> </v>
      </c>
      <c r="BT484" s="45" t="str">
        <f>IF(ISNA('[1]SALON PROGRAMI'!$H$36)," ",IF('[1]SALON PROGRAMI'!$H$36=CAPITOLSPECTRUMSİNEMALARI!A484,HLOOKUP(CAPITOLSPECTRUMSİNEMALARI!A484,'[1]SALON PROGRAMI'!$H$36:$H$39,2,FALSE)," "))</f>
        <v xml:space="preserve"> </v>
      </c>
      <c r="BU484" s="45" t="str">
        <f>IF(ISNA('[1]SALON PROGRAMI'!$I$36)," ",IF('[1]SALON PROGRAMI'!$I$36=CAPITOLSPECTRUMSİNEMALARI!A484,HLOOKUP(CAPITOLSPECTRUMSİNEMALARI!A484,'[1]SALON PROGRAMI'!$I$36:$I$39,2,FALSE)," "))</f>
        <v xml:space="preserve"> </v>
      </c>
      <c r="BV484" s="45" t="str">
        <f>IF(ISNA('[1]SALON PROGRAMI'!$J$36)," ",IF('[1]SALON PROGRAMI'!$J$36=CAPITOLSPECTRUMSİNEMALARI!A484,HLOOKUP(CAPITOLSPECTRUMSİNEMALARI!A484,'[1]SALON PROGRAMI'!$J$36:$J$39,2,FALSE)," "))</f>
        <v xml:space="preserve"> </v>
      </c>
      <c r="BW484" s="44" t="str">
        <f>IF(ISNA('[1]SALON PROGRAMI'!$C$40)," ",IF('[1]SALON PROGRAMI'!$C$40=CAPITOLSPECTRUMSİNEMALARI!A484,HLOOKUP(CAPITOLSPECTRUMSİNEMALARI!A484,'[1]SALON PROGRAMI'!$C$40:$C$43,2,FALSE)," "))</f>
        <v xml:space="preserve"> </v>
      </c>
      <c r="BX484" s="44" t="str">
        <f>IF(ISNA('[1]SALON PROGRAMI'!$D$40)," ",IF('[1]SALON PROGRAMI'!$D$40=CAPITOLSPECTRUMSİNEMALARI!A484,HLOOKUP(CAPITOLSPECTRUMSİNEMALARI!A484,'[1]SALON PROGRAMI'!$D$40:$D$43,2,FALSE)," "))</f>
        <v xml:space="preserve"> </v>
      </c>
      <c r="BY484" s="44" t="str">
        <f>IF(ISNA('[1]SALON PROGRAMI'!$E$40)," ",IF('[1]SALON PROGRAMI'!$E$40=CAPITOLSPECTRUMSİNEMALARI!A484,HLOOKUP(CAPITOLSPECTRUMSİNEMALARI!A484,'[1]SALON PROGRAMI'!$E$40:$E$43,2,FALSE)," "))</f>
        <v xml:space="preserve"> </v>
      </c>
      <c r="BZ484" s="44" t="str">
        <f>IF(ISNA('[1]SALON PROGRAMI'!$F$40)," ",IF('[1]SALON PROGRAMI'!$F$40=CAPITOLSPECTRUMSİNEMALARI!A484,HLOOKUP(CAPITOLSPECTRUMSİNEMALARI!A484,'[1]SALON PROGRAMI'!$F$40:$F$43,2,FALSE)," "))</f>
        <v xml:space="preserve"> </v>
      </c>
      <c r="CA484" s="44" t="str">
        <f>IF(ISNA('[1]SALON PROGRAMI'!$G$40)," ",IF('[1]SALON PROGRAMI'!$G$40=CAPITOLSPECTRUMSİNEMALARI!A484,HLOOKUP(CAPITOLSPECTRUMSİNEMALARI!A484,'[1]SALON PROGRAMI'!$G$40:$G$43,2,FALSE)," "))</f>
        <v xml:space="preserve"> </v>
      </c>
      <c r="CB484" s="44" t="str">
        <f>IF(ISNA('[1]SALON PROGRAMI'!$H$40)," ",IF('[1]SALON PROGRAMI'!$H$40=CAPITOLSPECTRUMSİNEMALARI!A484,HLOOKUP(CAPITOLSPECTRUMSİNEMALARI!A484,'[1]SALON PROGRAMI'!$H$40:$H$43,2,FALSE)," "))</f>
        <v xml:space="preserve"> </v>
      </c>
      <c r="CC484" s="44" t="str">
        <f>IF(ISNA('[1]SALON PROGRAMI'!$I$40)," ",IF('[1]SALON PROGRAMI'!$I$40=CAPITOLSPECTRUMSİNEMALARI!A484,HLOOKUP(CAPITOLSPECTRUMSİNEMALARI!A484,'[1]SALON PROGRAMI'!$I$40:$I$43,2,FALSE)," "))</f>
        <v xml:space="preserve"> </v>
      </c>
      <c r="CD484" s="44" t="str">
        <f>IF(ISNA('[1]SALON PROGRAMI'!$J$40)," ",IF('[1]SALON PROGRAMI'!$J$40=CAPITOLSPECTRUMSİNEMALARI!A484,HLOOKUP(CAPITOLSPECTRUMSİNEMALARI!A484,'[1]SALON PROGRAMI'!$J$40:$J$43,2,FALSE)," "))</f>
        <v xml:space="preserve"> </v>
      </c>
      <c r="CE484" s="46" t="str">
        <f>IF(ISNA('[1]SALON PROGRAMI'!$C$44)," ",IF('[1]SALON PROGRAMI'!$C$44=CAPITOLSPECTRUMSİNEMALARI!A484,HLOOKUP(CAPITOLSPECTRUMSİNEMALARI!A484,'[1]SALON PROGRAMI'!$C$44:$C$47,2,FALSE)," "))</f>
        <v xml:space="preserve"> </v>
      </c>
      <c r="CF484" s="46" t="str">
        <f>IF(ISNA('[1]SALON PROGRAMI'!$D$44)," ",IF('[1]SALON PROGRAMI'!$D$44=CAPITOLSPECTRUMSİNEMALARI!A484,HLOOKUP(CAPITOLSPECTRUMSİNEMALARI!A484,'[1]SALON PROGRAMI'!$D$44:$D$47,2,FALSE)," "))</f>
        <v xml:space="preserve"> </v>
      </c>
      <c r="CG484" s="46" t="str">
        <f>IF(ISNA('[1]SALON PROGRAMI'!$E$44)," ",IF('[1]SALON PROGRAMI'!$E$44=CAPITOLSPECTRUMSİNEMALARI!A484,HLOOKUP(CAPITOLSPECTRUMSİNEMALARI!A484,'[1]SALON PROGRAMI'!$E$44:$E$47,2,FALSE)," "))</f>
        <v xml:space="preserve"> </v>
      </c>
      <c r="CH484" s="46" t="str">
        <f>IF(ISNA('[1]SALON PROGRAMI'!$F$44)," ",IF('[1]SALON PROGRAMI'!$F$44=CAPITOLSPECTRUMSİNEMALARI!A484,HLOOKUP(CAPITOLSPECTRUMSİNEMALARI!A484,'[1]SALON PROGRAMI'!$F$44:$F$47,2,FALSE)," "))</f>
        <v xml:space="preserve"> </v>
      </c>
      <c r="CI484" s="46" t="str">
        <f>IF(ISNA('[1]SALON PROGRAMI'!$G$44)," ",IF('[1]SALON PROGRAMI'!$G$44=CAPITOLSPECTRUMSİNEMALARI!A484,HLOOKUP(CAPITOLSPECTRUMSİNEMALARI!A484,'[1]SALON PROGRAMI'!$G$44:$G$47,2,FALSE)," "))</f>
        <v xml:space="preserve"> </v>
      </c>
      <c r="CJ484" s="46" t="str">
        <f>IF(ISNA('[1]SALON PROGRAMI'!$H$44)," ",IF('[1]SALON PROGRAMI'!$H$44=CAPITOLSPECTRUMSİNEMALARI!A484,HLOOKUP(CAPITOLSPECTRUMSİNEMALARI!A484,'[1]SALON PROGRAMI'!$H$44:$H$47,2,FALSE)," "))</f>
        <v xml:space="preserve"> </v>
      </c>
      <c r="CK484" s="46" t="str">
        <f>IF(ISNA('[1]SALON PROGRAMI'!$I$44)," ",IF('[1]SALON PROGRAMI'!$I$44=CAPITOLSPECTRUMSİNEMALARI!A484,HLOOKUP(CAPITOLSPECTRUMSİNEMALARI!A484,'[1]SALON PROGRAMI'!$I$44:$I$47,2,FALSE)," "))</f>
        <v xml:space="preserve"> </v>
      </c>
      <c r="CL484" s="46" t="str">
        <f>IF(ISNA('[1]SALON PROGRAMI'!$J$44)," ",IF('[1]SALON PROGRAMI'!$J$44=CAPITOLSPECTRUMSİNEMALARI!A484,HLOOKUP(CAPITOLSPECTRUMSİNEMALARI!A484,'[1]SALON PROGRAMI'!$J$44:$J$47,2,FALSE)," "))</f>
        <v xml:space="preserve"> </v>
      </c>
      <c r="CM484" s="47" t="str">
        <f>IF(ISNA('[1]SALON PROGRAMI'!$C$48)," ",IF('[1]SALON PROGRAMI'!$C$48=CAPITOLSPECTRUMSİNEMALARI!A484,HLOOKUP(CAPITOLSPECTRUMSİNEMALARI!A484,'[1]SALON PROGRAMI'!$C$48:$C$51,2,FALSE)," "))</f>
        <v xml:space="preserve"> </v>
      </c>
      <c r="CN484" s="47" t="str">
        <f>IF(ISNA('[1]SALON PROGRAMI'!$D$48)," ",IF('[1]SALON PROGRAMI'!$D$48=CAPITOLSPECTRUMSİNEMALARI!A484,HLOOKUP(CAPITOLSPECTRUMSİNEMALARI!A484,'[1]SALON PROGRAMI'!$D$48:$D$51,2,FALSE)," "))</f>
        <v xml:space="preserve"> </v>
      </c>
      <c r="CO484" s="47" t="str">
        <f>IF(ISNA('[1]SALON PROGRAMI'!$E$48)," ",IF('[1]SALON PROGRAMI'!$E$48=CAPITOLSPECTRUMSİNEMALARI!A484,HLOOKUP(CAPITOLSPECTRUMSİNEMALARI!A484,'[1]SALON PROGRAMI'!$E$48:$E$51,2,FALSE)," "))</f>
        <v xml:space="preserve"> </v>
      </c>
      <c r="CP484" s="47" t="str">
        <f>IF(ISNA('[1]SALON PROGRAMI'!$F$48)," ",IF('[1]SALON PROGRAMI'!$F$48=CAPITOLSPECTRUMSİNEMALARI!A484,HLOOKUP(CAPITOLSPECTRUMSİNEMALARI!A484,'[1]SALON PROGRAMI'!$F$48:$F$51,2,FALSE)," "))</f>
        <v xml:space="preserve"> </v>
      </c>
      <c r="CQ484" s="47" t="str">
        <f>IF(ISNA('[1]SALON PROGRAMI'!$G$48)," ",IF('[1]SALON PROGRAMI'!$G$48=CAPITOLSPECTRUMSİNEMALARI!A484,HLOOKUP(CAPITOLSPECTRUMSİNEMALARI!A484,'[1]SALON PROGRAMI'!$G$48:$G$51,2,FALSE)," "))</f>
        <v xml:space="preserve"> </v>
      </c>
      <c r="CR484" s="47" t="str">
        <f>IF(ISNA('[1]SALON PROGRAMI'!$H$48)," ",IF('[1]SALON PROGRAMI'!$H$48=CAPITOLSPECTRUMSİNEMALARI!A484,HLOOKUP(CAPITOLSPECTRUMSİNEMALARI!A484,'[1]SALON PROGRAMI'!$H$48:$H$51,2,FALSE)," "))</f>
        <v xml:space="preserve"> </v>
      </c>
      <c r="CS484" s="47" t="str">
        <f>IF(ISNA('[1]SALON PROGRAMI'!$I$48)," ",IF('[1]SALON PROGRAMI'!$I$48=CAPITOLSPECTRUMSİNEMALARI!A484,HLOOKUP(CAPITOLSPECTRUMSİNEMALARI!A484,'[1]SALON PROGRAMI'!$I$48:$I$51,2,FALSE)," "))</f>
        <v xml:space="preserve"> </v>
      </c>
      <c r="CT484" s="47" t="str">
        <f>IF(ISNA('[1]SALON PROGRAMI'!$J$48)," ",IF('[1]SALON PROGRAMI'!$J$48=CAPITOLSPECTRUMSİNEMALARI!A484,HLOOKUP(CAPITOLSPECTRUMSİNEMALARI!A484,'[1]SALON PROGRAMI'!$J$48:$J$51,2,FALSE)," "))</f>
        <v xml:space="preserve"> </v>
      </c>
    </row>
    <row r="485" spans="1:98" x14ac:dyDescent="0.25">
      <c r="A485" s="42" t="str">
        <f t="shared" ref="A485:A492" si="8">IF(C25=0," ",C25)</f>
        <v xml:space="preserve"> </v>
      </c>
      <c r="B485" s="43"/>
      <c r="C485" s="44" t="str">
        <f>IF(ISNA('[1]SALON PROGRAMI'!$C$4)," ",IF('[1]SALON PROGRAMI'!$C$4=CAPITOLSPECTRUMSİNEMALARI!A485,HLOOKUP(CAPITOLSPECTRUMSİNEMALARI!A485,'[1]SALON PROGRAMI'!$C$4:$C$7,2,FALSE)," "))</f>
        <v xml:space="preserve"> </v>
      </c>
      <c r="D485" s="44" t="str">
        <f>IF(ISNA('[1]SALON PROGRAMI'!$D$4)," ",IF('[1]SALON PROGRAMI'!$D$4=CAPITOLSPECTRUMSİNEMALARI!A485,HLOOKUP(CAPITOLSPECTRUMSİNEMALARI!A485,'[1]SALON PROGRAMI'!$D$4:$D$7,2,FALSE)," "))</f>
        <v xml:space="preserve"> </v>
      </c>
      <c r="E485" s="44" t="str">
        <f>IF(ISNA('[1]SALON PROGRAMI'!$E$4)," ",IF('[1]SALON PROGRAMI'!$E$4=CAPITOLSPECTRUMSİNEMALARI!A485,HLOOKUP(CAPITOLSPECTRUMSİNEMALARI!A485,'[1]SALON PROGRAMI'!$E$4:$E$7,2,FALSE)," "))</f>
        <v xml:space="preserve"> </v>
      </c>
      <c r="F485" s="44" t="str">
        <f>IF(ISNA('[1]SALON PROGRAMI'!$F$4)," ",IF('[1]SALON PROGRAMI'!$F$4=CAPITOLSPECTRUMSİNEMALARI!A485,HLOOKUP(CAPITOLSPECTRUMSİNEMALARI!A485,'[1]SALON PROGRAMI'!$F$4:$F$7,2,FALSE)," "))</f>
        <v xml:space="preserve"> </v>
      </c>
      <c r="G485" s="44" t="str">
        <f>IF(ISNA('[1]SALON PROGRAMI'!$G$4)," ",IF('[1]SALON PROGRAMI'!$G$4=CAPITOLSPECTRUMSİNEMALARI!A485,HLOOKUP(CAPITOLSPECTRUMSİNEMALARI!A485,'[1]SALON PROGRAMI'!$G$4:$G$7,2,FALSE)," "))</f>
        <v xml:space="preserve"> </v>
      </c>
      <c r="H485" s="44" t="str">
        <f>IF(ISNA('[1]SALON PROGRAMI'!$H$4)," ",IF('[1]SALON PROGRAMI'!$H$4=CAPITOLSPECTRUMSİNEMALARI!A485,HLOOKUP(CAPITOLSPECTRUMSİNEMALARI!A485,'[1]SALON PROGRAMI'!$H$4:$H$7,2,FALSE)," "))</f>
        <v xml:space="preserve"> </v>
      </c>
      <c r="I485" s="44" t="str">
        <f>IF(ISNA('[1]SALON PROGRAMI'!$I$4)," ",IF('[1]SALON PROGRAMI'!$I$4=CAPITOLSPECTRUMSİNEMALARI!A485,HLOOKUP(CAPITOLSPECTRUMSİNEMALARI!A485,'[1]SALON PROGRAMI'!$I$4:$I$7,2,FALSE)," "))</f>
        <v xml:space="preserve"> </v>
      </c>
      <c r="J485" s="44" t="str">
        <f>IF(ISNA('[1]SALON PROGRAMI'!$J$4)," ",IF('[1]SALON PROGRAMI'!$J$4=CAPITOLSPECTRUMSİNEMALARI!A485,HLOOKUP(CAPITOLSPECTRUMSİNEMALARI!A485,'[1]SALON PROGRAMI'!$J$4:$J$7,2,FALSE)," "))</f>
        <v xml:space="preserve"> </v>
      </c>
      <c r="K485" s="45" t="str">
        <f>IF(ISNA('[1]SALON PROGRAMI'!$C$8)," ",IF('[1]SALON PROGRAMI'!$C$8=CAPITOLSPECTRUMSİNEMALARI!A485,HLOOKUP(CAPITOLSPECTRUMSİNEMALARI!A485,'[1]SALON PROGRAMI'!$C$8:$C$11,2,FALSE)," "))</f>
        <v xml:space="preserve"> </v>
      </c>
      <c r="L485" s="45" t="str">
        <f>IF(ISNA('[1]SALON PROGRAMI'!$D$8)," ",IF('[1]SALON PROGRAMI'!$D$8=CAPITOLSPECTRUMSİNEMALARI!A485,HLOOKUP(CAPITOLSPECTRUMSİNEMALARI!A485,'[1]SALON PROGRAMI'!$D$8:$D$11,2,FALSE)," "))</f>
        <v xml:space="preserve"> </v>
      </c>
      <c r="M485" s="45" t="str">
        <f>IF(ISNA('[1]SALON PROGRAMI'!$E$8)," ",IF('[1]SALON PROGRAMI'!$E$8=CAPITOLSPECTRUMSİNEMALARI!A485,HLOOKUP(CAPITOLSPECTRUMSİNEMALARI!A485,'[1]SALON PROGRAMI'!$E$8:$E$11,2,FALSE)," "))</f>
        <v xml:space="preserve"> </v>
      </c>
      <c r="N485" s="45" t="str">
        <f>IF(ISNA('[1]SALON PROGRAMI'!$F$8)," ",IF('[1]SALON PROGRAMI'!$F$8=CAPITOLSPECTRUMSİNEMALARI!A485,HLOOKUP(CAPITOLSPECTRUMSİNEMALARI!A485,'[1]SALON PROGRAMI'!$F$8:$F$11,2,FALSE)," "))</f>
        <v xml:space="preserve"> </v>
      </c>
      <c r="O485" s="45" t="str">
        <f>IF(ISNA('[1]SALON PROGRAMI'!$G$8)," ",IF('[1]SALON PROGRAMI'!$G$8=CAPITOLSPECTRUMSİNEMALARI!A485,HLOOKUP(CAPITOLSPECTRUMSİNEMALARI!A485,'[1]SALON PROGRAMI'!$G$8:$G$11,2,FALSE)," "))</f>
        <v xml:space="preserve"> </v>
      </c>
      <c r="P485" s="45" t="str">
        <f>IF(ISNA('[1]SALON PROGRAMI'!$H$8)," ",IF('[1]SALON PROGRAMI'!$H$8=CAPITOLSPECTRUMSİNEMALARI!A485,HLOOKUP(CAPITOLSPECTRUMSİNEMALARI!A485,'[1]SALON PROGRAMI'!$H$8:$H$11,2,FALSE)," "))</f>
        <v xml:space="preserve"> </v>
      </c>
      <c r="Q485" s="45" t="str">
        <f>IF(ISNA('[1]SALON PROGRAMI'!$I$8)," ",IF('[1]SALON PROGRAMI'!$I$8=CAPITOLSPECTRUMSİNEMALARI!A485,HLOOKUP(CAPITOLSPECTRUMSİNEMALARI!A485,'[1]SALON PROGRAMI'!$I$8:$I$11,2,FALSE)," "))</f>
        <v xml:space="preserve"> </v>
      </c>
      <c r="R485" s="45" t="str">
        <f>IF(ISNA('[1]SALON PROGRAMI'!$J$8)," ",IF('[1]SALON PROGRAMI'!$J$8=CAPITOLSPECTRUMSİNEMALARI!A485,HLOOKUP(CAPITOLSPECTRUMSİNEMALARI!A485,'[1]SALON PROGRAMI'!$J$8:$J$11,2,FALSE)," "))</f>
        <v xml:space="preserve"> </v>
      </c>
      <c r="S485" s="46" t="str">
        <f>IF(ISNA('[1]SALON PROGRAMI'!$C$12)," ",IF('[1]SALON PROGRAMI'!$C$12=CAPITOLSPECTRUMSİNEMALARI!A485,HLOOKUP(CAPITOLSPECTRUMSİNEMALARI!A485,'[1]SALON PROGRAMI'!$C$12:$C$15,2,FALSE)," "))</f>
        <v xml:space="preserve"> </v>
      </c>
      <c r="T485" s="46" t="str">
        <f>IF(ISNA('[1]SALON PROGRAMI'!$D$12)," ",IF('[1]SALON PROGRAMI'!$D$12=CAPITOLSPECTRUMSİNEMALARI!A485,HLOOKUP(CAPITOLSPECTRUMSİNEMALARI!A485,'[1]SALON PROGRAMI'!$D$12:$D$15,2,FALSE)," "))</f>
        <v xml:space="preserve"> </v>
      </c>
      <c r="U485" s="46" t="str">
        <f>IF(ISNA('[1]SALON PROGRAMI'!$E$12)," ",IF('[1]SALON PROGRAMI'!$E$12=CAPITOLSPECTRUMSİNEMALARI!A485,HLOOKUP(CAPITOLSPECTRUMSİNEMALARI!A485,'[1]SALON PROGRAMI'!$E$12:$E$15,2,FALSE)," "))</f>
        <v xml:space="preserve"> </v>
      </c>
      <c r="V485" s="46" t="str">
        <f>IF(ISNA('[1]SALON PROGRAMI'!$F$12)," ",IF('[1]SALON PROGRAMI'!$F$12=CAPITOLSPECTRUMSİNEMALARI!A485,HLOOKUP(CAPITOLSPECTRUMSİNEMALARI!A485,'[1]SALON PROGRAMI'!$F$12:$F$15,2,FALSE)," "))</f>
        <v xml:space="preserve"> </v>
      </c>
      <c r="W485" s="46" t="str">
        <f>IF(ISNA('[1]SALON PROGRAMI'!$G$12)," ",IF('[1]SALON PROGRAMI'!$G$12=CAPITOLSPECTRUMSİNEMALARI!A485,HLOOKUP(CAPITOLSPECTRUMSİNEMALARI!A485,'[1]SALON PROGRAMI'!$G$12:$G$15,2,FALSE)," "))</f>
        <v xml:space="preserve"> </v>
      </c>
      <c r="X485" s="46" t="str">
        <f>IF(ISNA('[1]SALON PROGRAMI'!$H$12)," ",IF('[1]SALON PROGRAMI'!$H$12=CAPITOLSPECTRUMSİNEMALARI!A485,HLOOKUP(CAPITOLSPECTRUMSİNEMALARI!A485,'[1]SALON PROGRAMI'!$H$12:$H$15,2,FALSE)," "))</f>
        <v xml:space="preserve"> </v>
      </c>
      <c r="Y485" s="46" t="str">
        <f>IF(ISNA('[1]SALON PROGRAMI'!$I$12)," ",IF('[1]SALON PROGRAMI'!$I$12=CAPITOLSPECTRUMSİNEMALARI!A485,HLOOKUP(CAPITOLSPECTRUMSİNEMALARI!A485,'[1]SALON PROGRAMI'!$I$12:$I$15,2,FALSE)," "))</f>
        <v xml:space="preserve"> </v>
      </c>
      <c r="Z485" s="46" t="str">
        <f>IF(ISNA('[1]SALON PROGRAMI'!$J$12)," ",IF('[1]SALON PROGRAMI'!$J$12=CAPITOLSPECTRUMSİNEMALARI!A485,HLOOKUP(CAPITOLSPECTRUMSİNEMALARI!A485,'[1]SALON PROGRAMI'!$J$12:$J$15,2,FALSE)," "))</f>
        <v xml:space="preserve"> </v>
      </c>
      <c r="AA485" s="47" t="str">
        <f>IF(ISNA('[1]SALON PROGRAMI'!$C$16)," ",IF('[1]SALON PROGRAMI'!$C$16=CAPITOLSPECTRUMSİNEMALARI!A485,HLOOKUP(CAPITOLSPECTRUMSİNEMALARI!A485,'[1]SALON PROGRAMI'!$C$16:$C$19,2,FALSE)," "))</f>
        <v xml:space="preserve"> </v>
      </c>
      <c r="AB485" s="47" t="str">
        <f>IF(ISNA('[1]SALON PROGRAMI'!$D$16)," ",IF('[1]SALON PROGRAMI'!$D$16=CAPITOLSPECTRUMSİNEMALARI!A485,HLOOKUP(CAPITOLSPECTRUMSİNEMALARI!A485,'[1]SALON PROGRAMI'!$D$16:$D$19,2,FALSE)," "))</f>
        <v xml:space="preserve"> </v>
      </c>
      <c r="AC485" s="47" t="str">
        <f>IF(ISNA('[1]SALON PROGRAMI'!$E$16)," ",IF('[1]SALON PROGRAMI'!$E$16=CAPITOLSPECTRUMSİNEMALARI!A485,HLOOKUP(CAPITOLSPECTRUMSİNEMALARI!A485,'[1]SALON PROGRAMI'!$E$16:$E$19,2,FALSE)," "))</f>
        <v xml:space="preserve"> </v>
      </c>
      <c r="AD485" s="47" t="str">
        <f>IF(ISNA('[1]SALON PROGRAMI'!$F$16)," ",IF('[1]SALON PROGRAMI'!$F$16=CAPITOLSPECTRUMSİNEMALARI!A485,HLOOKUP(CAPITOLSPECTRUMSİNEMALARI!A485,'[1]SALON PROGRAMI'!$F$16:$F$19,2,FALSE)," "))</f>
        <v xml:space="preserve"> </v>
      </c>
      <c r="AE485" s="47" t="str">
        <f>IF(ISNA('[1]SALON PROGRAMI'!$G$16)," ",IF('[1]SALON PROGRAMI'!$G$16=CAPITOLSPECTRUMSİNEMALARI!A485,HLOOKUP(CAPITOLSPECTRUMSİNEMALARI!A485,'[1]SALON PROGRAMI'!$G$16:$G$19,2,FALSE)," "))</f>
        <v xml:space="preserve"> </v>
      </c>
      <c r="AF485" s="47" t="str">
        <f>IF(ISNA('[1]SALON PROGRAMI'!$H$16)," ",IF('[1]SALON PROGRAMI'!$H$16=CAPITOLSPECTRUMSİNEMALARI!A485,HLOOKUP(CAPITOLSPECTRUMSİNEMALARI!A485,'[1]SALON PROGRAMI'!$H$16:$H$19,2,FALSE)," "))</f>
        <v xml:space="preserve"> </v>
      </c>
      <c r="AG485" s="47" t="str">
        <f>IF(ISNA('[1]SALON PROGRAMI'!$I$16)," ",IF('[1]SALON PROGRAMI'!$I$16=CAPITOLSPECTRUMSİNEMALARI!A485,HLOOKUP(CAPITOLSPECTRUMSİNEMALARI!A485,'[1]SALON PROGRAMI'!$I$16:$I$19,2,FALSE)," "))</f>
        <v xml:space="preserve"> </v>
      </c>
      <c r="AH485" s="47" t="str">
        <f>IF(ISNA('[1]SALON PROGRAMI'!$J$16)," ",IF('[1]SALON PROGRAMI'!$J$16=CAPITOLSPECTRUMSİNEMALARI!A485,HLOOKUP(CAPITOLSPECTRUMSİNEMALARI!A485,'[1]SALON PROGRAMI'!$J$16:$J$19,2,FALSE)," "))</f>
        <v xml:space="preserve"> </v>
      </c>
      <c r="AI485" s="45" t="str">
        <f>IF(ISNA('[1]SALON PROGRAMI'!$C$20)," ",IF('[1]SALON PROGRAMI'!$C$20=CAPITOLSPECTRUMSİNEMALARI!A485,HLOOKUP(CAPITOLSPECTRUMSİNEMALARI!A485,'[1]SALON PROGRAMI'!$C$20:$C$23,2,FALSE)," "))</f>
        <v xml:space="preserve"> </v>
      </c>
      <c r="AJ485" s="45" t="str">
        <f>IF(ISNA('[1]SALON PROGRAMI'!$D$20)," ",IF('[1]SALON PROGRAMI'!$D$20=CAPITOLSPECTRUMSİNEMALARI!A485,HLOOKUP(CAPITOLSPECTRUMSİNEMALARI!A485,'[1]SALON PROGRAMI'!$D$20:$D$23,2,FALSE)," "))</f>
        <v xml:space="preserve"> </v>
      </c>
      <c r="AK485" s="45" t="str">
        <f>IF(ISNA('[1]SALON PROGRAMI'!$E$20)," ",IF('[1]SALON PROGRAMI'!$E$20=CAPITOLSPECTRUMSİNEMALARI!A485,HLOOKUP(CAPITOLSPECTRUMSİNEMALARI!A485,'[1]SALON PROGRAMI'!$E$20:$E$23,2,FALSE)," "))</f>
        <v xml:space="preserve"> </v>
      </c>
      <c r="AL485" s="45" t="str">
        <f>IF(ISNA('[1]SALON PROGRAMI'!$F$20)," ",IF('[1]SALON PROGRAMI'!$F$20=CAPITOLSPECTRUMSİNEMALARI!A485,HLOOKUP(CAPITOLSPECTRUMSİNEMALARI!A485,'[1]SALON PROGRAMI'!$F$20:$F$23,2,FALSE)," "))</f>
        <v xml:space="preserve"> </v>
      </c>
      <c r="AM485" s="45" t="str">
        <f>IF(ISNA('[1]SALON PROGRAMI'!$G$20)," ",IF('[1]SALON PROGRAMI'!$G$20=CAPITOLSPECTRUMSİNEMALARI!A485,HLOOKUP(CAPITOLSPECTRUMSİNEMALARI!A485,'[1]SALON PROGRAMI'!$G$20:$G$23,2,FALSE)," "))</f>
        <v xml:space="preserve"> </v>
      </c>
      <c r="AN485" s="45" t="str">
        <f>IF(ISNA('[1]SALON PROGRAMI'!$H$20)," ",IF('[1]SALON PROGRAMI'!$H$20=CAPITOLSPECTRUMSİNEMALARI!A485,HLOOKUP(CAPITOLSPECTRUMSİNEMALARI!A485,'[1]SALON PROGRAMI'!$H$20:$H$23,2,FALSE)," "))</f>
        <v xml:space="preserve"> </v>
      </c>
      <c r="AO485" s="45" t="str">
        <f>IF(ISNA('[1]SALON PROGRAMI'!$I$20)," ",IF('[1]SALON PROGRAMI'!$I$20=CAPITOLSPECTRUMSİNEMALARI!A485,HLOOKUP(CAPITOLSPECTRUMSİNEMALARI!A485,'[1]SALON PROGRAMI'!$I$20:$I$23,2,FALSE)," "))</f>
        <v xml:space="preserve"> </v>
      </c>
      <c r="AP485" s="45" t="str">
        <f>IF(ISNA('[1]SALON PROGRAMI'!$J$20)," ",IF('[1]SALON PROGRAMI'!$J$20=CAPITOLSPECTRUMSİNEMALARI!A485,HLOOKUP(CAPITOLSPECTRUMSİNEMALARI!A485,'[1]SALON PROGRAMI'!$J$20:$J$23,2,FALSE)," "))</f>
        <v xml:space="preserve"> </v>
      </c>
      <c r="AQ485" s="44" t="str">
        <f>IF(ISNA('[1]SALON PROGRAMI'!$C$24)," ",IF('[1]SALON PROGRAMI'!$C$24=CAPITOLSPECTRUMSİNEMALARI!A485,HLOOKUP(CAPITOLSPECTRUMSİNEMALARI!A485,'[1]SALON PROGRAMI'!$C$24:$C$27,2,FALSE)," "))</f>
        <v xml:space="preserve"> </v>
      </c>
      <c r="AR485" s="44" t="str">
        <f>IF(ISNA('[1]SALON PROGRAMI'!$D$24)," ",IF('[1]SALON PROGRAMI'!$D$24=CAPITOLSPECTRUMSİNEMALARI!A485,HLOOKUP(CAPITOLSPECTRUMSİNEMALARI!A485,'[1]SALON PROGRAMI'!$D$24:$D$27,2,FALSE)," "))</f>
        <v xml:space="preserve"> </v>
      </c>
      <c r="AS485" s="44" t="str">
        <f>IF(ISNA('[1]SALON PROGRAMI'!$E$24)," ",IF('[1]SALON PROGRAMI'!$E$24=CAPITOLSPECTRUMSİNEMALARI!A485,HLOOKUP(CAPITOLSPECTRUMSİNEMALARI!A485,'[1]SALON PROGRAMI'!$E$24:$E$27,2,FALSE)," "))</f>
        <v xml:space="preserve"> </v>
      </c>
      <c r="AT485" s="44" t="str">
        <f>IF(ISNA('[1]SALON PROGRAMI'!$F$24)," ",IF('[1]SALON PROGRAMI'!$F$24=CAPITOLSPECTRUMSİNEMALARI!A485,HLOOKUP(CAPITOLSPECTRUMSİNEMALARI!A485,'[1]SALON PROGRAMI'!$F$24:$F$27,2,FALSE)," "))</f>
        <v xml:space="preserve"> </v>
      </c>
      <c r="AU485" s="44" t="str">
        <f>IF(ISNA('[1]SALON PROGRAMI'!$G$24)," ",IF('[1]SALON PROGRAMI'!$G$24=CAPITOLSPECTRUMSİNEMALARI!A485,HLOOKUP(CAPITOLSPECTRUMSİNEMALARI!A485,'[1]SALON PROGRAMI'!$G$24:$G$27,2,FALSE)," "))</f>
        <v xml:space="preserve"> </v>
      </c>
      <c r="AV485" s="44" t="str">
        <f>IF(ISNA('[1]SALON PROGRAMI'!$H$24)," ",IF('[1]SALON PROGRAMI'!$H$24=CAPITOLSPECTRUMSİNEMALARI!A485,HLOOKUP(CAPITOLSPECTRUMSİNEMALARI!A485,'[1]SALON PROGRAMI'!$H$24:$H$27,2,FALSE)," "))</f>
        <v xml:space="preserve"> </v>
      </c>
      <c r="AW485" s="44" t="str">
        <f>IF(ISNA('[1]SALON PROGRAMI'!$I$24)," ",IF('[1]SALON PROGRAMI'!$I$24=CAPITOLSPECTRUMSİNEMALARI!A485,HLOOKUP(CAPITOLSPECTRUMSİNEMALARI!A485,'[1]SALON PROGRAMI'!$I$24:$I$27,2,FALSE)," "))</f>
        <v xml:space="preserve"> </v>
      </c>
      <c r="AX485" s="44" t="str">
        <f>IF(ISNA('[1]SALON PROGRAMI'!$J$24)," ",IF('[1]SALON PROGRAMI'!$J$24=CAPITOLSPECTRUMSİNEMALARI!A485,HLOOKUP(CAPITOLSPECTRUMSİNEMALARI!A485,'[1]SALON PROGRAMI'!$J$24:$J$27,2,FALSE)," "))</f>
        <v xml:space="preserve"> </v>
      </c>
      <c r="AY485" s="46" t="str">
        <f>IF(ISNA('[1]SALON PROGRAMI'!$C$28)," ",IF('[1]SALON PROGRAMI'!$C$28=CAPITOLSPECTRUMSİNEMALARI!A485,HLOOKUP(CAPITOLSPECTRUMSİNEMALARI!A485,'[1]SALON PROGRAMI'!$C$28:$C$31,2,FALSE)," "))</f>
        <v xml:space="preserve"> </v>
      </c>
      <c r="AZ485" s="46" t="str">
        <f>IF(ISNA('[1]SALON PROGRAMI'!$D$28)," ",IF('[1]SALON PROGRAMI'!$D$28=CAPITOLSPECTRUMSİNEMALARI!A485,HLOOKUP(CAPITOLSPECTRUMSİNEMALARI!A485,'[1]SALON PROGRAMI'!$D$28:$D$31,2,FALSE)," "))</f>
        <v xml:space="preserve"> </v>
      </c>
      <c r="BA485" s="46" t="str">
        <f>IF(ISNA('[1]SALON PROGRAMI'!$E$28)," ",IF('[1]SALON PROGRAMI'!$E$28=CAPITOLSPECTRUMSİNEMALARI!A485,HLOOKUP(CAPITOLSPECTRUMSİNEMALARI!A485,'[1]SALON PROGRAMI'!$E$28:$E$31,2,FALSE)," "))</f>
        <v xml:space="preserve"> </v>
      </c>
      <c r="BB485" s="46" t="str">
        <f>IF(ISNA('[1]SALON PROGRAMI'!$F$28)," ",IF('[1]SALON PROGRAMI'!$F$28=CAPITOLSPECTRUMSİNEMALARI!A485,HLOOKUP(CAPITOLSPECTRUMSİNEMALARI!A485,'[1]SALON PROGRAMI'!$F$28:$F$31,2,FALSE)," "))</f>
        <v xml:space="preserve"> </v>
      </c>
      <c r="BC485" s="46" t="str">
        <f>IF(ISNA('[1]SALON PROGRAMI'!$G$28)," ",IF('[1]SALON PROGRAMI'!$G$28=CAPITOLSPECTRUMSİNEMALARI!A485,HLOOKUP(CAPITOLSPECTRUMSİNEMALARI!A485,'[1]SALON PROGRAMI'!$G$28:$G$31,2,FALSE)," "))</f>
        <v xml:space="preserve"> </v>
      </c>
      <c r="BD485" s="46" t="str">
        <f>IF(ISNA('[1]SALON PROGRAMI'!$H$28)," ",IF('[1]SALON PROGRAMI'!$H$28=CAPITOLSPECTRUMSİNEMALARI!A485,HLOOKUP(CAPITOLSPECTRUMSİNEMALARI!A485,'[1]SALON PROGRAMI'!$H$28:$H$31,2,FALSE)," "))</f>
        <v xml:space="preserve"> </v>
      </c>
      <c r="BE485" s="46" t="str">
        <f>IF(ISNA('[1]SALON PROGRAMI'!$I$28)," ",IF('[1]SALON PROGRAMI'!$I$28=CAPITOLSPECTRUMSİNEMALARI!A485,HLOOKUP(CAPITOLSPECTRUMSİNEMALARI!A485,'[1]SALON PROGRAMI'!$I$28:$I$31,2,FALSE)," "))</f>
        <v xml:space="preserve"> </v>
      </c>
      <c r="BF485" s="46" t="str">
        <f>IF(ISNA('[1]SALON PROGRAMI'!$J$28)," ",IF('[1]SALON PROGRAMI'!$J$28=CAPITOLSPECTRUMSİNEMALARI!A485,HLOOKUP(CAPITOLSPECTRUMSİNEMALARI!A485,'[1]SALON PROGRAMI'!$J$28:$J$31,2,FALSE)," "))</f>
        <v xml:space="preserve"> </v>
      </c>
      <c r="BG485" s="47" t="str">
        <f>IF(ISNA('[1]SALON PROGRAMI'!$C$32)," ",IF('[1]SALON PROGRAMI'!$C$32=CAPITOLSPECTRUMSİNEMALARI!A485,HLOOKUP(CAPITOLSPECTRUMSİNEMALARI!A485,'[1]SALON PROGRAMI'!$C$32:$C$35,2,FALSE)," "))</f>
        <v xml:space="preserve"> </v>
      </c>
      <c r="BH485" s="47" t="str">
        <f>IF(ISNA('[1]SALON PROGRAMI'!$D$32)," ",IF('[1]SALON PROGRAMI'!$D$32=CAPITOLSPECTRUMSİNEMALARI!A485,HLOOKUP(CAPITOLSPECTRUMSİNEMALARI!A485,'[1]SALON PROGRAMI'!$D$32:$D$35,2,FALSE)," "))</f>
        <v xml:space="preserve"> </v>
      </c>
      <c r="BI485" s="47" t="str">
        <f>IF(ISNA('[1]SALON PROGRAMI'!$E$32)," ",IF('[1]SALON PROGRAMI'!$E$32=CAPITOLSPECTRUMSİNEMALARI!A485,HLOOKUP(CAPITOLSPECTRUMSİNEMALARI!A485,'[1]SALON PROGRAMI'!$E$32:$E$35,2,FALSE)," "))</f>
        <v xml:space="preserve"> </v>
      </c>
      <c r="BJ485" s="47" t="str">
        <f>IF(ISNA('[1]SALON PROGRAMI'!$F$32)," ",IF('[1]SALON PROGRAMI'!$F$32=CAPITOLSPECTRUMSİNEMALARI!A485,HLOOKUP(CAPITOLSPECTRUMSİNEMALARI!A485,'[1]SALON PROGRAMI'!$F$32:$F$35,2,FALSE)," "))</f>
        <v xml:space="preserve"> </v>
      </c>
      <c r="BK485" s="47" t="str">
        <f>IF(ISNA('[1]SALON PROGRAMI'!$G$32)," ",IF('[1]SALON PROGRAMI'!$G$32=CAPITOLSPECTRUMSİNEMALARI!A485,HLOOKUP(CAPITOLSPECTRUMSİNEMALARI!A485,'[1]SALON PROGRAMI'!$G$32:$G$35,2,FALSE)," "))</f>
        <v xml:space="preserve"> </v>
      </c>
      <c r="BL485" s="47" t="str">
        <f>IF(ISNA('[1]SALON PROGRAMI'!$H$32)," ",IF('[1]SALON PROGRAMI'!$H$32=CAPITOLSPECTRUMSİNEMALARI!A485,HLOOKUP(CAPITOLSPECTRUMSİNEMALARI!A485,'[1]SALON PROGRAMI'!$H$32:$H$35,2,FALSE)," "))</f>
        <v xml:space="preserve"> </v>
      </c>
      <c r="BM485" s="47" t="str">
        <f>IF(ISNA('[1]SALON PROGRAMI'!$I$32)," ",IF('[1]SALON PROGRAMI'!$I$32=CAPITOLSPECTRUMSİNEMALARI!A485,HLOOKUP(CAPITOLSPECTRUMSİNEMALARI!A485,'[1]SALON PROGRAMI'!$I$32:$I$35,2,FALSE)," "))</f>
        <v xml:space="preserve"> </v>
      </c>
      <c r="BN485" s="47" t="str">
        <f>IF(ISNA('[1]SALON PROGRAMI'!$J$32)," ",IF('[1]SALON PROGRAMI'!$J$32=CAPITOLSPECTRUMSİNEMALARI!A485,HLOOKUP(CAPITOLSPECTRUMSİNEMALARI!A485,'[1]SALON PROGRAMI'!$J$32:$J$35,2,FALSE)," "))</f>
        <v xml:space="preserve"> </v>
      </c>
      <c r="BO485" s="45" t="str">
        <f>IF(ISNA('[1]SALON PROGRAMI'!$C$36)," ",IF('[1]SALON PROGRAMI'!$C$36=CAPITOLSPECTRUMSİNEMALARI!A485,HLOOKUP(CAPITOLSPECTRUMSİNEMALARI!A485,'[1]SALON PROGRAMI'!$C$36:$C$39,2,FALSE)," "))</f>
        <v xml:space="preserve"> </v>
      </c>
      <c r="BP485" s="45" t="str">
        <f>IF(ISNA('[1]SALON PROGRAMI'!$D$36)," ",IF('[1]SALON PROGRAMI'!$D$36=CAPITOLSPECTRUMSİNEMALARI!A485,HLOOKUP(CAPITOLSPECTRUMSİNEMALARI!A485,'[1]SALON PROGRAMI'!$D$36:$D$39,2,FALSE)," "))</f>
        <v xml:space="preserve"> </v>
      </c>
      <c r="BQ485" s="45" t="str">
        <f>IF(ISNA('[1]SALON PROGRAMI'!$E$36)," ",IF('[1]SALON PROGRAMI'!$E$36=CAPITOLSPECTRUMSİNEMALARI!A485,HLOOKUP(CAPITOLSPECTRUMSİNEMALARI!A485,'[1]SALON PROGRAMI'!$E$36:$E$39,2,FALSE)," "))</f>
        <v xml:space="preserve"> </v>
      </c>
      <c r="BR485" s="45" t="str">
        <f>IF(ISNA('[1]SALON PROGRAMI'!$F$36)," ",IF('[1]SALON PROGRAMI'!$F$36=CAPITOLSPECTRUMSİNEMALARI!A485,HLOOKUP(CAPITOLSPECTRUMSİNEMALARI!A485,'[1]SALON PROGRAMI'!$F$36:$F$39,2,FALSE)," "))</f>
        <v xml:space="preserve"> </v>
      </c>
      <c r="BS485" s="45" t="str">
        <f>IF(ISNA('[1]SALON PROGRAMI'!$G$36)," ",IF('[1]SALON PROGRAMI'!$G$36=CAPITOLSPECTRUMSİNEMALARI!A485,HLOOKUP(CAPITOLSPECTRUMSİNEMALARI!A485,'[1]SALON PROGRAMI'!$G$36:$G$39,2,FALSE)," "))</f>
        <v xml:space="preserve"> </v>
      </c>
      <c r="BT485" s="45" t="str">
        <f>IF(ISNA('[1]SALON PROGRAMI'!$H$36)," ",IF('[1]SALON PROGRAMI'!$H$36=CAPITOLSPECTRUMSİNEMALARI!A485,HLOOKUP(CAPITOLSPECTRUMSİNEMALARI!A485,'[1]SALON PROGRAMI'!$H$36:$H$39,2,FALSE)," "))</f>
        <v xml:space="preserve"> </v>
      </c>
      <c r="BU485" s="45" t="str">
        <f>IF(ISNA('[1]SALON PROGRAMI'!$I$36)," ",IF('[1]SALON PROGRAMI'!$I$36=CAPITOLSPECTRUMSİNEMALARI!A485,HLOOKUP(CAPITOLSPECTRUMSİNEMALARI!A485,'[1]SALON PROGRAMI'!$I$36:$I$39,2,FALSE)," "))</f>
        <v xml:space="preserve"> </v>
      </c>
      <c r="BV485" s="45" t="str">
        <f>IF(ISNA('[1]SALON PROGRAMI'!$J$36)," ",IF('[1]SALON PROGRAMI'!$J$36=CAPITOLSPECTRUMSİNEMALARI!A485,HLOOKUP(CAPITOLSPECTRUMSİNEMALARI!A485,'[1]SALON PROGRAMI'!$J$36:$J$39,2,FALSE)," "))</f>
        <v xml:space="preserve"> </v>
      </c>
      <c r="BW485" s="44" t="str">
        <f>IF(ISNA('[1]SALON PROGRAMI'!$C$40)," ",IF('[1]SALON PROGRAMI'!$C$40=CAPITOLSPECTRUMSİNEMALARI!A485,HLOOKUP(CAPITOLSPECTRUMSİNEMALARI!A485,'[1]SALON PROGRAMI'!$C$40:$C$43,2,FALSE)," "))</f>
        <v xml:space="preserve"> </v>
      </c>
      <c r="BX485" s="44" t="str">
        <f>IF(ISNA('[1]SALON PROGRAMI'!$D$40)," ",IF('[1]SALON PROGRAMI'!$D$40=CAPITOLSPECTRUMSİNEMALARI!A485,HLOOKUP(CAPITOLSPECTRUMSİNEMALARI!A485,'[1]SALON PROGRAMI'!$D$40:$D$43,2,FALSE)," "))</f>
        <v xml:space="preserve"> </v>
      </c>
      <c r="BY485" s="44" t="str">
        <f>IF(ISNA('[1]SALON PROGRAMI'!$E$40)," ",IF('[1]SALON PROGRAMI'!$E$40=CAPITOLSPECTRUMSİNEMALARI!A485,HLOOKUP(CAPITOLSPECTRUMSİNEMALARI!A485,'[1]SALON PROGRAMI'!$E$40:$E$43,2,FALSE)," "))</f>
        <v xml:space="preserve"> </v>
      </c>
      <c r="BZ485" s="44" t="str">
        <f>IF(ISNA('[1]SALON PROGRAMI'!$F$40)," ",IF('[1]SALON PROGRAMI'!$F$40=CAPITOLSPECTRUMSİNEMALARI!A485,HLOOKUP(CAPITOLSPECTRUMSİNEMALARI!A485,'[1]SALON PROGRAMI'!$F$40:$F$43,2,FALSE)," "))</f>
        <v xml:space="preserve"> </v>
      </c>
      <c r="CA485" s="44" t="str">
        <f>IF(ISNA('[1]SALON PROGRAMI'!$G$40)," ",IF('[1]SALON PROGRAMI'!$G$40=CAPITOLSPECTRUMSİNEMALARI!A485,HLOOKUP(CAPITOLSPECTRUMSİNEMALARI!A485,'[1]SALON PROGRAMI'!$G$40:$G$43,2,FALSE)," "))</f>
        <v xml:space="preserve"> </v>
      </c>
      <c r="CB485" s="44" t="str">
        <f>IF(ISNA('[1]SALON PROGRAMI'!$H$40)," ",IF('[1]SALON PROGRAMI'!$H$40=CAPITOLSPECTRUMSİNEMALARI!A485,HLOOKUP(CAPITOLSPECTRUMSİNEMALARI!A485,'[1]SALON PROGRAMI'!$H$40:$H$43,2,FALSE)," "))</f>
        <v xml:space="preserve"> </v>
      </c>
      <c r="CC485" s="44" t="str">
        <f>IF(ISNA('[1]SALON PROGRAMI'!$I$40)," ",IF('[1]SALON PROGRAMI'!$I$40=CAPITOLSPECTRUMSİNEMALARI!A485,HLOOKUP(CAPITOLSPECTRUMSİNEMALARI!A485,'[1]SALON PROGRAMI'!$I$40:$I$43,2,FALSE)," "))</f>
        <v xml:space="preserve"> </v>
      </c>
      <c r="CD485" s="44" t="str">
        <f>IF(ISNA('[1]SALON PROGRAMI'!$J$40)," ",IF('[1]SALON PROGRAMI'!$J$40=CAPITOLSPECTRUMSİNEMALARI!A485,HLOOKUP(CAPITOLSPECTRUMSİNEMALARI!A485,'[1]SALON PROGRAMI'!$J$40:$J$43,2,FALSE)," "))</f>
        <v xml:space="preserve"> </v>
      </c>
      <c r="CE485" s="46" t="str">
        <f>IF(ISNA('[1]SALON PROGRAMI'!$C$44)," ",IF('[1]SALON PROGRAMI'!$C$44=CAPITOLSPECTRUMSİNEMALARI!A485,HLOOKUP(CAPITOLSPECTRUMSİNEMALARI!A485,'[1]SALON PROGRAMI'!$C$44:$C$47,2,FALSE)," "))</f>
        <v xml:space="preserve"> </v>
      </c>
      <c r="CF485" s="46" t="str">
        <f>IF(ISNA('[1]SALON PROGRAMI'!$D$44)," ",IF('[1]SALON PROGRAMI'!$D$44=CAPITOLSPECTRUMSİNEMALARI!A485,HLOOKUP(CAPITOLSPECTRUMSİNEMALARI!A485,'[1]SALON PROGRAMI'!$D$44:$D$47,2,FALSE)," "))</f>
        <v xml:space="preserve"> </v>
      </c>
      <c r="CG485" s="46" t="str">
        <f>IF(ISNA('[1]SALON PROGRAMI'!$E$44)," ",IF('[1]SALON PROGRAMI'!$E$44=CAPITOLSPECTRUMSİNEMALARI!A485,HLOOKUP(CAPITOLSPECTRUMSİNEMALARI!A485,'[1]SALON PROGRAMI'!$E$44:$E$47,2,FALSE)," "))</f>
        <v xml:space="preserve"> </v>
      </c>
      <c r="CH485" s="46" t="str">
        <f>IF(ISNA('[1]SALON PROGRAMI'!$F$44)," ",IF('[1]SALON PROGRAMI'!$F$44=CAPITOLSPECTRUMSİNEMALARI!A485,HLOOKUP(CAPITOLSPECTRUMSİNEMALARI!A485,'[1]SALON PROGRAMI'!$F$44:$F$47,2,FALSE)," "))</f>
        <v xml:space="preserve"> </v>
      </c>
      <c r="CI485" s="46" t="str">
        <f>IF(ISNA('[1]SALON PROGRAMI'!$G$44)," ",IF('[1]SALON PROGRAMI'!$G$44=CAPITOLSPECTRUMSİNEMALARI!A485,HLOOKUP(CAPITOLSPECTRUMSİNEMALARI!A485,'[1]SALON PROGRAMI'!$G$44:$G$47,2,FALSE)," "))</f>
        <v xml:space="preserve"> </v>
      </c>
      <c r="CJ485" s="46" t="str">
        <f>IF(ISNA('[1]SALON PROGRAMI'!$H$44)," ",IF('[1]SALON PROGRAMI'!$H$44=CAPITOLSPECTRUMSİNEMALARI!A485,HLOOKUP(CAPITOLSPECTRUMSİNEMALARI!A485,'[1]SALON PROGRAMI'!$H$44:$H$47,2,FALSE)," "))</f>
        <v xml:space="preserve"> </v>
      </c>
      <c r="CK485" s="46" t="str">
        <f>IF(ISNA('[1]SALON PROGRAMI'!$I$44)," ",IF('[1]SALON PROGRAMI'!$I$44=CAPITOLSPECTRUMSİNEMALARI!A485,HLOOKUP(CAPITOLSPECTRUMSİNEMALARI!A485,'[1]SALON PROGRAMI'!$I$44:$I$47,2,FALSE)," "))</f>
        <v xml:space="preserve"> </v>
      </c>
      <c r="CL485" s="46" t="str">
        <f>IF(ISNA('[1]SALON PROGRAMI'!$J$44)," ",IF('[1]SALON PROGRAMI'!$J$44=CAPITOLSPECTRUMSİNEMALARI!A485,HLOOKUP(CAPITOLSPECTRUMSİNEMALARI!A485,'[1]SALON PROGRAMI'!$J$44:$J$47,2,FALSE)," "))</f>
        <v xml:space="preserve"> </v>
      </c>
      <c r="CM485" s="47" t="str">
        <f>IF(ISNA('[1]SALON PROGRAMI'!$C$48)," ",IF('[1]SALON PROGRAMI'!$C$48=CAPITOLSPECTRUMSİNEMALARI!A485,HLOOKUP(CAPITOLSPECTRUMSİNEMALARI!A485,'[1]SALON PROGRAMI'!$C$48:$C$51,2,FALSE)," "))</f>
        <v xml:space="preserve"> </v>
      </c>
      <c r="CN485" s="47" t="str">
        <f>IF(ISNA('[1]SALON PROGRAMI'!$D$48)," ",IF('[1]SALON PROGRAMI'!$D$48=CAPITOLSPECTRUMSİNEMALARI!A485,HLOOKUP(CAPITOLSPECTRUMSİNEMALARI!A485,'[1]SALON PROGRAMI'!$D$48:$D$51,2,FALSE)," "))</f>
        <v xml:space="preserve"> </v>
      </c>
      <c r="CO485" s="47" t="str">
        <f>IF(ISNA('[1]SALON PROGRAMI'!$E$48)," ",IF('[1]SALON PROGRAMI'!$E$48=CAPITOLSPECTRUMSİNEMALARI!A485,HLOOKUP(CAPITOLSPECTRUMSİNEMALARI!A485,'[1]SALON PROGRAMI'!$E$48:$E$51,2,FALSE)," "))</f>
        <v xml:space="preserve"> </v>
      </c>
      <c r="CP485" s="47" t="str">
        <f>IF(ISNA('[1]SALON PROGRAMI'!$F$48)," ",IF('[1]SALON PROGRAMI'!$F$48=CAPITOLSPECTRUMSİNEMALARI!A485,HLOOKUP(CAPITOLSPECTRUMSİNEMALARI!A485,'[1]SALON PROGRAMI'!$F$48:$F$51,2,FALSE)," "))</f>
        <v xml:space="preserve"> </v>
      </c>
      <c r="CQ485" s="47" t="str">
        <f>IF(ISNA('[1]SALON PROGRAMI'!$G$48)," ",IF('[1]SALON PROGRAMI'!$G$48=CAPITOLSPECTRUMSİNEMALARI!A485,HLOOKUP(CAPITOLSPECTRUMSİNEMALARI!A485,'[1]SALON PROGRAMI'!$G$48:$G$51,2,FALSE)," "))</f>
        <v xml:space="preserve"> </v>
      </c>
      <c r="CR485" s="47" t="str">
        <f>IF(ISNA('[1]SALON PROGRAMI'!$H$48)," ",IF('[1]SALON PROGRAMI'!$H$48=CAPITOLSPECTRUMSİNEMALARI!A485,HLOOKUP(CAPITOLSPECTRUMSİNEMALARI!A485,'[1]SALON PROGRAMI'!$H$48:$H$51,2,FALSE)," "))</f>
        <v xml:space="preserve"> </v>
      </c>
      <c r="CS485" s="47" t="str">
        <f>IF(ISNA('[1]SALON PROGRAMI'!$I$48)," ",IF('[1]SALON PROGRAMI'!$I$48=CAPITOLSPECTRUMSİNEMALARI!A485,HLOOKUP(CAPITOLSPECTRUMSİNEMALARI!A485,'[1]SALON PROGRAMI'!$I$48:$I$51,2,FALSE)," "))</f>
        <v xml:space="preserve"> </v>
      </c>
      <c r="CT485" s="47" t="str">
        <f>IF(ISNA('[1]SALON PROGRAMI'!$J$48)," ",IF('[1]SALON PROGRAMI'!$J$48=CAPITOLSPECTRUMSİNEMALARI!A485,HLOOKUP(CAPITOLSPECTRUMSİNEMALARI!A485,'[1]SALON PROGRAMI'!$J$48:$J$51,2,FALSE)," "))</f>
        <v xml:space="preserve"> </v>
      </c>
    </row>
    <row r="486" spans="1:98" x14ac:dyDescent="0.25">
      <c r="A486" s="42" t="str">
        <f t="shared" si="8"/>
        <v xml:space="preserve"> </v>
      </c>
      <c r="B486" s="43"/>
      <c r="C486" s="44" t="str">
        <f>IF(ISNA('[1]SALON PROGRAMI'!$C$4)," ",IF('[1]SALON PROGRAMI'!$C$4=CAPITOLSPECTRUMSİNEMALARI!A486,HLOOKUP(CAPITOLSPECTRUMSİNEMALARI!A486,'[1]SALON PROGRAMI'!$C$4:$C$7,2,FALSE)," "))</f>
        <v xml:space="preserve"> </v>
      </c>
      <c r="D486" s="44" t="str">
        <f>IF(ISNA('[1]SALON PROGRAMI'!$D$4)," ",IF('[1]SALON PROGRAMI'!$D$4=CAPITOLSPECTRUMSİNEMALARI!A486,HLOOKUP(CAPITOLSPECTRUMSİNEMALARI!A486,'[1]SALON PROGRAMI'!$D$4:$D$7,2,FALSE)," "))</f>
        <v xml:space="preserve"> </v>
      </c>
      <c r="E486" s="44" t="str">
        <f>IF(ISNA('[1]SALON PROGRAMI'!$E$4)," ",IF('[1]SALON PROGRAMI'!$E$4=CAPITOLSPECTRUMSİNEMALARI!A486,HLOOKUP(CAPITOLSPECTRUMSİNEMALARI!A486,'[1]SALON PROGRAMI'!$E$4:$E$7,2,FALSE)," "))</f>
        <v xml:space="preserve"> </v>
      </c>
      <c r="F486" s="44" t="str">
        <f>IF(ISNA('[1]SALON PROGRAMI'!$F$4)," ",IF('[1]SALON PROGRAMI'!$F$4=CAPITOLSPECTRUMSİNEMALARI!A486,HLOOKUP(CAPITOLSPECTRUMSİNEMALARI!A486,'[1]SALON PROGRAMI'!$F$4:$F$7,2,FALSE)," "))</f>
        <v xml:space="preserve"> </v>
      </c>
      <c r="G486" s="44" t="str">
        <f>IF(ISNA('[1]SALON PROGRAMI'!$G$4)," ",IF('[1]SALON PROGRAMI'!$G$4=CAPITOLSPECTRUMSİNEMALARI!A486,HLOOKUP(CAPITOLSPECTRUMSİNEMALARI!A486,'[1]SALON PROGRAMI'!$G$4:$G$7,2,FALSE)," "))</f>
        <v xml:space="preserve"> </v>
      </c>
      <c r="H486" s="44" t="str">
        <f>IF(ISNA('[1]SALON PROGRAMI'!$H$4)," ",IF('[1]SALON PROGRAMI'!$H$4=CAPITOLSPECTRUMSİNEMALARI!A486,HLOOKUP(CAPITOLSPECTRUMSİNEMALARI!A486,'[1]SALON PROGRAMI'!$H$4:$H$7,2,FALSE)," "))</f>
        <v xml:space="preserve"> </v>
      </c>
      <c r="I486" s="44" t="str">
        <f>IF(ISNA('[1]SALON PROGRAMI'!$I$4)," ",IF('[1]SALON PROGRAMI'!$I$4=CAPITOLSPECTRUMSİNEMALARI!A486,HLOOKUP(CAPITOLSPECTRUMSİNEMALARI!A486,'[1]SALON PROGRAMI'!$I$4:$I$7,2,FALSE)," "))</f>
        <v xml:space="preserve"> </v>
      </c>
      <c r="J486" s="44" t="str">
        <f>IF(ISNA('[1]SALON PROGRAMI'!$J$4)," ",IF('[1]SALON PROGRAMI'!$J$4=CAPITOLSPECTRUMSİNEMALARI!A486,HLOOKUP(CAPITOLSPECTRUMSİNEMALARI!A486,'[1]SALON PROGRAMI'!$J$4:$J$7,2,FALSE)," "))</f>
        <v xml:space="preserve"> </v>
      </c>
      <c r="K486" s="45" t="str">
        <f>IF(ISNA('[1]SALON PROGRAMI'!$C$8)," ",IF('[1]SALON PROGRAMI'!$C$8=CAPITOLSPECTRUMSİNEMALARI!A486,HLOOKUP(CAPITOLSPECTRUMSİNEMALARI!A486,'[1]SALON PROGRAMI'!$C$8:$C$11,2,FALSE)," "))</f>
        <v xml:space="preserve"> </v>
      </c>
      <c r="L486" s="45" t="str">
        <f>IF(ISNA('[1]SALON PROGRAMI'!$D$8)," ",IF('[1]SALON PROGRAMI'!$D$8=CAPITOLSPECTRUMSİNEMALARI!A486,HLOOKUP(CAPITOLSPECTRUMSİNEMALARI!A486,'[1]SALON PROGRAMI'!$D$8:$D$11,2,FALSE)," "))</f>
        <v xml:space="preserve"> </v>
      </c>
      <c r="M486" s="45" t="str">
        <f>IF(ISNA('[1]SALON PROGRAMI'!$E$8)," ",IF('[1]SALON PROGRAMI'!$E$8=CAPITOLSPECTRUMSİNEMALARI!A486,HLOOKUP(CAPITOLSPECTRUMSİNEMALARI!A486,'[1]SALON PROGRAMI'!$E$8:$E$11,2,FALSE)," "))</f>
        <v xml:space="preserve"> </v>
      </c>
      <c r="N486" s="45" t="str">
        <f>IF(ISNA('[1]SALON PROGRAMI'!$F$8)," ",IF('[1]SALON PROGRAMI'!$F$8=CAPITOLSPECTRUMSİNEMALARI!A486,HLOOKUP(CAPITOLSPECTRUMSİNEMALARI!A486,'[1]SALON PROGRAMI'!$F$8:$F$11,2,FALSE)," "))</f>
        <v xml:space="preserve"> </v>
      </c>
      <c r="O486" s="45" t="str">
        <f>IF(ISNA('[1]SALON PROGRAMI'!$G$8)," ",IF('[1]SALON PROGRAMI'!$G$8=CAPITOLSPECTRUMSİNEMALARI!A486,HLOOKUP(CAPITOLSPECTRUMSİNEMALARI!A486,'[1]SALON PROGRAMI'!$G$8:$G$11,2,FALSE)," "))</f>
        <v xml:space="preserve"> </v>
      </c>
      <c r="P486" s="45" t="str">
        <f>IF(ISNA('[1]SALON PROGRAMI'!$H$8)," ",IF('[1]SALON PROGRAMI'!$H$8=CAPITOLSPECTRUMSİNEMALARI!A486,HLOOKUP(CAPITOLSPECTRUMSİNEMALARI!A486,'[1]SALON PROGRAMI'!$H$8:$H$11,2,FALSE)," "))</f>
        <v xml:space="preserve"> </v>
      </c>
      <c r="Q486" s="45" t="str">
        <f>IF(ISNA('[1]SALON PROGRAMI'!$I$8)," ",IF('[1]SALON PROGRAMI'!$I$8=CAPITOLSPECTRUMSİNEMALARI!A486,HLOOKUP(CAPITOLSPECTRUMSİNEMALARI!A486,'[1]SALON PROGRAMI'!$I$8:$I$11,2,FALSE)," "))</f>
        <v xml:space="preserve"> </v>
      </c>
      <c r="R486" s="45" t="str">
        <f>IF(ISNA('[1]SALON PROGRAMI'!$J$8)," ",IF('[1]SALON PROGRAMI'!$J$8=CAPITOLSPECTRUMSİNEMALARI!A486,HLOOKUP(CAPITOLSPECTRUMSİNEMALARI!A486,'[1]SALON PROGRAMI'!$J$8:$J$11,2,FALSE)," "))</f>
        <v xml:space="preserve"> </v>
      </c>
      <c r="S486" s="46" t="str">
        <f>IF(ISNA('[1]SALON PROGRAMI'!$C$12)," ",IF('[1]SALON PROGRAMI'!$C$12=CAPITOLSPECTRUMSİNEMALARI!A486,HLOOKUP(CAPITOLSPECTRUMSİNEMALARI!A486,'[1]SALON PROGRAMI'!$C$12:$C$15,2,FALSE)," "))</f>
        <v xml:space="preserve"> </v>
      </c>
      <c r="T486" s="46" t="str">
        <f>IF(ISNA('[1]SALON PROGRAMI'!$D$12)," ",IF('[1]SALON PROGRAMI'!$D$12=CAPITOLSPECTRUMSİNEMALARI!A486,HLOOKUP(CAPITOLSPECTRUMSİNEMALARI!A486,'[1]SALON PROGRAMI'!$D$12:$D$15,2,FALSE)," "))</f>
        <v xml:space="preserve"> </v>
      </c>
      <c r="U486" s="46" t="str">
        <f>IF(ISNA('[1]SALON PROGRAMI'!$E$12)," ",IF('[1]SALON PROGRAMI'!$E$12=CAPITOLSPECTRUMSİNEMALARI!A486,HLOOKUP(CAPITOLSPECTRUMSİNEMALARI!A486,'[1]SALON PROGRAMI'!$E$12:$E$15,2,FALSE)," "))</f>
        <v xml:space="preserve"> </v>
      </c>
      <c r="V486" s="46" t="str">
        <f>IF(ISNA('[1]SALON PROGRAMI'!$F$12)," ",IF('[1]SALON PROGRAMI'!$F$12=CAPITOLSPECTRUMSİNEMALARI!A486,HLOOKUP(CAPITOLSPECTRUMSİNEMALARI!A486,'[1]SALON PROGRAMI'!$F$12:$F$15,2,FALSE)," "))</f>
        <v xml:space="preserve"> </v>
      </c>
      <c r="W486" s="46" t="str">
        <f>IF(ISNA('[1]SALON PROGRAMI'!$G$12)," ",IF('[1]SALON PROGRAMI'!$G$12=CAPITOLSPECTRUMSİNEMALARI!A486,HLOOKUP(CAPITOLSPECTRUMSİNEMALARI!A486,'[1]SALON PROGRAMI'!$G$12:$G$15,2,FALSE)," "))</f>
        <v xml:space="preserve"> </v>
      </c>
      <c r="X486" s="46" t="str">
        <f>IF(ISNA('[1]SALON PROGRAMI'!$H$12)," ",IF('[1]SALON PROGRAMI'!$H$12=CAPITOLSPECTRUMSİNEMALARI!A486,HLOOKUP(CAPITOLSPECTRUMSİNEMALARI!A486,'[1]SALON PROGRAMI'!$H$12:$H$15,2,FALSE)," "))</f>
        <v xml:space="preserve"> </v>
      </c>
      <c r="Y486" s="46" t="str">
        <f>IF(ISNA('[1]SALON PROGRAMI'!$I$12)," ",IF('[1]SALON PROGRAMI'!$I$12=CAPITOLSPECTRUMSİNEMALARI!A486,HLOOKUP(CAPITOLSPECTRUMSİNEMALARI!A486,'[1]SALON PROGRAMI'!$I$12:$I$15,2,FALSE)," "))</f>
        <v xml:space="preserve"> </v>
      </c>
      <c r="Z486" s="46" t="str">
        <f>IF(ISNA('[1]SALON PROGRAMI'!$J$12)," ",IF('[1]SALON PROGRAMI'!$J$12=CAPITOLSPECTRUMSİNEMALARI!A486,HLOOKUP(CAPITOLSPECTRUMSİNEMALARI!A486,'[1]SALON PROGRAMI'!$J$12:$J$15,2,FALSE)," "))</f>
        <v xml:space="preserve"> </v>
      </c>
      <c r="AA486" s="47" t="str">
        <f>IF(ISNA('[1]SALON PROGRAMI'!$C$16)," ",IF('[1]SALON PROGRAMI'!$C$16=CAPITOLSPECTRUMSİNEMALARI!A486,HLOOKUP(CAPITOLSPECTRUMSİNEMALARI!A486,'[1]SALON PROGRAMI'!$C$16:$C$19,2,FALSE)," "))</f>
        <v xml:space="preserve"> </v>
      </c>
      <c r="AB486" s="47" t="str">
        <f>IF(ISNA('[1]SALON PROGRAMI'!$D$16)," ",IF('[1]SALON PROGRAMI'!$D$16=CAPITOLSPECTRUMSİNEMALARI!A486,HLOOKUP(CAPITOLSPECTRUMSİNEMALARI!A486,'[1]SALON PROGRAMI'!$D$16:$D$19,2,FALSE)," "))</f>
        <v xml:space="preserve"> </v>
      </c>
      <c r="AC486" s="47" t="str">
        <f>IF(ISNA('[1]SALON PROGRAMI'!$E$16)," ",IF('[1]SALON PROGRAMI'!$E$16=CAPITOLSPECTRUMSİNEMALARI!A486,HLOOKUP(CAPITOLSPECTRUMSİNEMALARI!A486,'[1]SALON PROGRAMI'!$E$16:$E$19,2,FALSE)," "))</f>
        <v xml:space="preserve"> </v>
      </c>
      <c r="AD486" s="47" t="str">
        <f>IF(ISNA('[1]SALON PROGRAMI'!$F$16)," ",IF('[1]SALON PROGRAMI'!$F$16=CAPITOLSPECTRUMSİNEMALARI!A486,HLOOKUP(CAPITOLSPECTRUMSİNEMALARI!A486,'[1]SALON PROGRAMI'!$F$16:$F$19,2,FALSE)," "))</f>
        <v xml:space="preserve"> </v>
      </c>
      <c r="AE486" s="47" t="str">
        <f>IF(ISNA('[1]SALON PROGRAMI'!$G$16)," ",IF('[1]SALON PROGRAMI'!$G$16=CAPITOLSPECTRUMSİNEMALARI!A486,HLOOKUP(CAPITOLSPECTRUMSİNEMALARI!A486,'[1]SALON PROGRAMI'!$G$16:$G$19,2,FALSE)," "))</f>
        <v xml:space="preserve"> </v>
      </c>
      <c r="AF486" s="47" t="str">
        <f>IF(ISNA('[1]SALON PROGRAMI'!$H$16)," ",IF('[1]SALON PROGRAMI'!$H$16=CAPITOLSPECTRUMSİNEMALARI!A486,HLOOKUP(CAPITOLSPECTRUMSİNEMALARI!A486,'[1]SALON PROGRAMI'!$H$16:$H$19,2,FALSE)," "))</f>
        <v xml:space="preserve"> </v>
      </c>
      <c r="AG486" s="47" t="str">
        <f>IF(ISNA('[1]SALON PROGRAMI'!$I$16)," ",IF('[1]SALON PROGRAMI'!$I$16=CAPITOLSPECTRUMSİNEMALARI!A486,HLOOKUP(CAPITOLSPECTRUMSİNEMALARI!A486,'[1]SALON PROGRAMI'!$I$16:$I$19,2,FALSE)," "))</f>
        <v xml:space="preserve"> </v>
      </c>
      <c r="AH486" s="47" t="str">
        <f>IF(ISNA('[1]SALON PROGRAMI'!$J$16)," ",IF('[1]SALON PROGRAMI'!$J$16=CAPITOLSPECTRUMSİNEMALARI!A486,HLOOKUP(CAPITOLSPECTRUMSİNEMALARI!A486,'[1]SALON PROGRAMI'!$J$16:$J$19,2,FALSE)," "))</f>
        <v xml:space="preserve"> </v>
      </c>
      <c r="AI486" s="45" t="str">
        <f>IF(ISNA('[1]SALON PROGRAMI'!$C$20)," ",IF('[1]SALON PROGRAMI'!$C$20=CAPITOLSPECTRUMSİNEMALARI!A486,HLOOKUP(CAPITOLSPECTRUMSİNEMALARI!A486,'[1]SALON PROGRAMI'!$C$20:$C$23,2,FALSE)," "))</f>
        <v xml:space="preserve"> </v>
      </c>
      <c r="AJ486" s="45" t="str">
        <f>IF(ISNA('[1]SALON PROGRAMI'!$D$20)," ",IF('[1]SALON PROGRAMI'!$D$20=CAPITOLSPECTRUMSİNEMALARI!A486,HLOOKUP(CAPITOLSPECTRUMSİNEMALARI!A486,'[1]SALON PROGRAMI'!$D$20:$D$23,2,FALSE)," "))</f>
        <v xml:space="preserve"> </v>
      </c>
      <c r="AK486" s="45" t="str">
        <f>IF(ISNA('[1]SALON PROGRAMI'!$E$20)," ",IF('[1]SALON PROGRAMI'!$E$20=CAPITOLSPECTRUMSİNEMALARI!A486,HLOOKUP(CAPITOLSPECTRUMSİNEMALARI!A486,'[1]SALON PROGRAMI'!$E$20:$E$23,2,FALSE)," "))</f>
        <v xml:space="preserve"> </v>
      </c>
      <c r="AL486" s="45" t="str">
        <f>IF(ISNA('[1]SALON PROGRAMI'!$F$20)," ",IF('[1]SALON PROGRAMI'!$F$20=CAPITOLSPECTRUMSİNEMALARI!A486,HLOOKUP(CAPITOLSPECTRUMSİNEMALARI!A486,'[1]SALON PROGRAMI'!$F$20:$F$23,2,FALSE)," "))</f>
        <v xml:space="preserve"> </v>
      </c>
      <c r="AM486" s="45" t="str">
        <f>IF(ISNA('[1]SALON PROGRAMI'!$G$20)," ",IF('[1]SALON PROGRAMI'!$G$20=CAPITOLSPECTRUMSİNEMALARI!A486,HLOOKUP(CAPITOLSPECTRUMSİNEMALARI!A486,'[1]SALON PROGRAMI'!$G$20:$G$23,2,FALSE)," "))</f>
        <v xml:space="preserve"> </v>
      </c>
      <c r="AN486" s="45" t="str">
        <f>IF(ISNA('[1]SALON PROGRAMI'!$H$20)," ",IF('[1]SALON PROGRAMI'!$H$20=CAPITOLSPECTRUMSİNEMALARI!A486,HLOOKUP(CAPITOLSPECTRUMSİNEMALARI!A486,'[1]SALON PROGRAMI'!$H$20:$H$23,2,FALSE)," "))</f>
        <v xml:space="preserve"> </v>
      </c>
      <c r="AO486" s="45" t="str">
        <f>IF(ISNA('[1]SALON PROGRAMI'!$I$20)," ",IF('[1]SALON PROGRAMI'!$I$20=CAPITOLSPECTRUMSİNEMALARI!A486,HLOOKUP(CAPITOLSPECTRUMSİNEMALARI!A486,'[1]SALON PROGRAMI'!$I$20:$I$23,2,FALSE)," "))</f>
        <v xml:space="preserve"> </v>
      </c>
      <c r="AP486" s="45" t="str">
        <f>IF(ISNA('[1]SALON PROGRAMI'!$J$20)," ",IF('[1]SALON PROGRAMI'!$J$20=CAPITOLSPECTRUMSİNEMALARI!A486,HLOOKUP(CAPITOLSPECTRUMSİNEMALARI!A486,'[1]SALON PROGRAMI'!$J$20:$J$23,2,FALSE)," "))</f>
        <v xml:space="preserve"> </v>
      </c>
      <c r="AQ486" s="44" t="str">
        <f>IF(ISNA('[1]SALON PROGRAMI'!$C$24)," ",IF('[1]SALON PROGRAMI'!$C$24=CAPITOLSPECTRUMSİNEMALARI!A486,HLOOKUP(CAPITOLSPECTRUMSİNEMALARI!A486,'[1]SALON PROGRAMI'!$C$24:$C$27,2,FALSE)," "))</f>
        <v xml:space="preserve"> </v>
      </c>
      <c r="AR486" s="44" t="str">
        <f>IF(ISNA('[1]SALON PROGRAMI'!$D$24)," ",IF('[1]SALON PROGRAMI'!$D$24=CAPITOLSPECTRUMSİNEMALARI!A486,HLOOKUP(CAPITOLSPECTRUMSİNEMALARI!A486,'[1]SALON PROGRAMI'!$D$24:$D$27,2,FALSE)," "))</f>
        <v xml:space="preserve"> </v>
      </c>
      <c r="AS486" s="44" t="str">
        <f>IF(ISNA('[1]SALON PROGRAMI'!$E$24)," ",IF('[1]SALON PROGRAMI'!$E$24=CAPITOLSPECTRUMSİNEMALARI!A486,HLOOKUP(CAPITOLSPECTRUMSİNEMALARI!A486,'[1]SALON PROGRAMI'!$E$24:$E$27,2,FALSE)," "))</f>
        <v xml:space="preserve"> </v>
      </c>
      <c r="AT486" s="44" t="str">
        <f>IF(ISNA('[1]SALON PROGRAMI'!$F$24)," ",IF('[1]SALON PROGRAMI'!$F$24=CAPITOLSPECTRUMSİNEMALARI!A486,HLOOKUP(CAPITOLSPECTRUMSİNEMALARI!A486,'[1]SALON PROGRAMI'!$F$24:$F$27,2,FALSE)," "))</f>
        <v xml:space="preserve"> </v>
      </c>
      <c r="AU486" s="44" t="str">
        <f>IF(ISNA('[1]SALON PROGRAMI'!$G$24)," ",IF('[1]SALON PROGRAMI'!$G$24=CAPITOLSPECTRUMSİNEMALARI!A486,HLOOKUP(CAPITOLSPECTRUMSİNEMALARI!A486,'[1]SALON PROGRAMI'!$G$24:$G$27,2,FALSE)," "))</f>
        <v xml:space="preserve"> </v>
      </c>
      <c r="AV486" s="44" t="str">
        <f>IF(ISNA('[1]SALON PROGRAMI'!$H$24)," ",IF('[1]SALON PROGRAMI'!$H$24=CAPITOLSPECTRUMSİNEMALARI!A486,HLOOKUP(CAPITOLSPECTRUMSİNEMALARI!A486,'[1]SALON PROGRAMI'!$H$24:$H$27,2,FALSE)," "))</f>
        <v xml:space="preserve"> </v>
      </c>
      <c r="AW486" s="44" t="str">
        <f>IF(ISNA('[1]SALON PROGRAMI'!$I$24)," ",IF('[1]SALON PROGRAMI'!$I$24=CAPITOLSPECTRUMSİNEMALARI!A486,HLOOKUP(CAPITOLSPECTRUMSİNEMALARI!A486,'[1]SALON PROGRAMI'!$I$24:$I$27,2,FALSE)," "))</f>
        <v xml:space="preserve"> </v>
      </c>
      <c r="AX486" s="44" t="str">
        <f>IF(ISNA('[1]SALON PROGRAMI'!$J$24)," ",IF('[1]SALON PROGRAMI'!$J$24=CAPITOLSPECTRUMSİNEMALARI!A486,HLOOKUP(CAPITOLSPECTRUMSİNEMALARI!A486,'[1]SALON PROGRAMI'!$J$24:$J$27,2,FALSE)," "))</f>
        <v xml:space="preserve"> </v>
      </c>
      <c r="AY486" s="46" t="str">
        <f>IF(ISNA('[1]SALON PROGRAMI'!$C$28)," ",IF('[1]SALON PROGRAMI'!$C$28=CAPITOLSPECTRUMSİNEMALARI!A486,HLOOKUP(CAPITOLSPECTRUMSİNEMALARI!A486,'[1]SALON PROGRAMI'!$C$28:$C$31,2,FALSE)," "))</f>
        <v xml:space="preserve"> </v>
      </c>
      <c r="AZ486" s="46" t="str">
        <f>IF(ISNA('[1]SALON PROGRAMI'!$D$28)," ",IF('[1]SALON PROGRAMI'!$D$28=CAPITOLSPECTRUMSİNEMALARI!A486,HLOOKUP(CAPITOLSPECTRUMSİNEMALARI!A486,'[1]SALON PROGRAMI'!$D$28:$D$31,2,FALSE)," "))</f>
        <v xml:space="preserve"> </v>
      </c>
      <c r="BA486" s="46" t="str">
        <f>IF(ISNA('[1]SALON PROGRAMI'!$E$28)," ",IF('[1]SALON PROGRAMI'!$E$28=CAPITOLSPECTRUMSİNEMALARI!A486,HLOOKUP(CAPITOLSPECTRUMSİNEMALARI!A486,'[1]SALON PROGRAMI'!$E$28:$E$31,2,FALSE)," "))</f>
        <v xml:space="preserve"> </v>
      </c>
      <c r="BB486" s="46" t="str">
        <f>IF(ISNA('[1]SALON PROGRAMI'!$F$28)," ",IF('[1]SALON PROGRAMI'!$F$28=CAPITOLSPECTRUMSİNEMALARI!A486,HLOOKUP(CAPITOLSPECTRUMSİNEMALARI!A486,'[1]SALON PROGRAMI'!$F$28:$F$31,2,FALSE)," "))</f>
        <v xml:space="preserve"> </v>
      </c>
      <c r="BC486" s="46" t="str">
        <f>IF(ISNA('[1]SALON PROGRAMI'!$G$28)," ",IF('[1]SALON PROGRAMI'!$G$28=CAPITOLSPECTRUMSİNEMALARI!A486,HLOOKUP(CAPITOLSPECTRUMSİNEMALARI!A486,'[1]SALON PROGRAMI'!$G$28:$G$31,2,FALSE)," "))</f>
        <v xml:space="preserve"> </v>
      </c>
      <c r="BD486" s="46" t="str">
        <f>IF(ISNA('[1]SALON PROGRAMI'!$H$28)," ",IF('[1]SALON PROGRAMI'!$H$28=CAPITOLSPECTRUMSİNEMALARI!A486,HLOOKUP(CAPITOLSPECTRUMSİNEMALARI!A486,'[1]SALON PROGRAMI'!$H$28:$H$31,2,FALSE)," "))</f>
        <v xml:space="preserve"> </v>
      </c>
      <c r="BE486" s="46" t="str">
        <f>IF(ISNA('[1]SALON PROGRAMI'!$I$28)," ",IF('[1]SALON PROGRAMI'!$I$28=CAPITOLSPECTRUMSİNEMALARI!A486,HLOOKUP(CAPITOLSPECTRUMSİNEMALARI!A486,'[1]SALON PROGRAMI'!$I$28:$I$31,2,FALSE)," "))</f>
        <v xml:space="preserve"> </v>
      </c>
      <c r="BF486" s="46" t="str">
        <f>IF(ISNA('[1]SALON PROGRAMI'!$J$28)," ",IF('[1]SALON PROGRAMI'!$J$28=CAPITOLSPECTRUMSİNEMALARI!A486,HLOOKUP(CAPITOLSPECTRUMSİNEMALARI!A486,'[1]SALON PROGRAMI'!$J$28:$J$31,2,FALSE)," "))</f>
        <v xml:space="preserve"> </v>
      </c>
      <c r="BG486" s="47" t="str">
        <f>IF(ISNA('[1]SALON PROGRAMI'!$C$32)," ",IF('[1]SALON PROGRAMI'!$C$32=CAPITOLSPECTRUMSİNEMALARI!A486,HLOOKUP(CAPITOLSPECTRUMSİNEMALARI!A486,'[1]SALON PROGRAMI'!$C$32:$C$35,2,FALSE)," "))</f>
        <v xml:space="preserve"> </v>
      </c>
      <c r="BH486" s="47" t="str">
        <f>IF(ISNA('[1]SALON PROGRAMI'!$D$32)," ",IF('[1]SALON PROGRAMI'!$D$32=CAPITOLSPECTRUMSİNEMALARI!A486,HLOOKUP(CAPITOLSPECTRUMSİNEMALARI!A486,'[1]SALON PROGRAMI'!$D$32:$D$35,2,FALSE)," "))</f>
        <v xml:space="preserve"> </v>
      </c>
      <c r="BI486" s="47" t="str">
        <f>IF(ISNA('[1]SALON PROGRAMI'!$E$32)," ",IF('[1]SALON PROGRAMI'!$E$32=CAPITOLSPECTRUMSİNEMALARI!A486,HLOOKUP(CAPITOLSPECTRUMSİNEMALARI!A486,'[1]SALON PROGRAMI'!$E$32:$E$35,2,FALSE)," "))</f>
        <v xml:space="preserve"> </v>
      </c>
      <c r="BJ486" s="47" t="str">
        <f>IF(ISNA('[1]SALON PROGRAMI'!$F$32)," ",IF('[1]SALON PROGRAMI'!$F$32=CAPITOLSPECTRUMSİNEMALARI!A486,HLOOKUP(CAPITOLSPECTRUMSİNEMALARI!A486,'[1]SALON PROGRAMI'!$F$32:$F$35,2,FALSE)," "))</f>
        <v xml:space="preserve"> </v>
      </c>
      <c r="BK486" s="47" t="str">
        <f>IF(ISNA('[1]SALON PROGRAMI'!$G$32)," ",IF('[1]SALON PROGRAMI'!$G$32=CAPITOLSPECTRUMSİNEMALARI!A486,HLOOKUP(CAPITOLSPECTRUMSİNEMALARI!A486,'[1]SALON PROGRAMI'!$G$32:$G$35,2,FALSE)," "))</f>
        <v xml:space="preserve"> </v>
      </c>
      <c r="BL486" s="47" t="str">
        <f>IF(ISNA('[1]SALON PROGRAMI'!$H$32)," ",IF('[1]SALON PROGRAMI'!$H$32=CAPITOLSPECTRUMSİNEMALARI!A486,HLOOKUP(CAPITOLSPECTRUMSİNEMALARI!A486,'[1]SALON PROGRAMI'!$H$32:$H$35,2,FALSE)," "))</f>
        <v xml:space="preserve"> </v>
      </c>
      <c r="BM486" s="47" t="str">
        <f>IF(ISNA('[1]SALON PROGRAMI'!$I$32)," ",IF('[1]SALON PROGRAMI'!$I$32=CAPITOLSPECTRUMSİNEMALARI!A486,HLOOKUP(CAPITOLSPECTRUMSİNEMALARI!A486,'[1]SALON PROGRAMI'!$I$32:$I$35,2,FALSE)," "))</f>
        <v xml:space="preserve"> </v>
      </c>
      <c r="BN486" s="47" t="str">
        <f>IF(ISNA('[1]SALON PROGRAMI'!$J$32)," ",IF('[1]SALON PROGRAMI'!$J$32=CAPITOLSPECTRUMSİNEMALARI!A486,HLOOKUP(CAPITOLSPECTRUMSİNEMALARI!A486,'[1]SALON PROGRAMI'!$J$32:$J$35,2,FALSE)," "))</f>
        <v xml:space="preserve"> </v>
      </c>
      <c r="BO486" s="45" t="str">
        <f>IF(ISNA('[1]SALON PROGRAMI'!$C$36)," ",IF('[1]SALON PROGRAMI'!$C$36=CAPITOLSPECTRUMSİNEMALARI!A486,HLOOKUP(CAPITOLSPECTRUMSİNEMALARI!A486,'[1]SALON PROGRAMI'!$C$36:$C$39,2,FALSE)," "))</f>
        <v xml:space="preserve"> </v>
      </c>
      <c r="BP486" s="45" t="str">
        <f>IF(ISNA('[1]SALON PROGRAMI'!$D$36)," ",IF('[1]SALON PROGRAMI'!$D$36=CAPITOLSPECTRUMSİNEMALARI!A486,HLOOKUP(CAPITOLSPECTRUMSİNEMALARI!A486,'[1]SALON PROGRAMI'!$D$36:$D$39,2,FALSE)," "))</f>
        <v xml:space="preserve"> </v>
      </c>
      <c r="BQ486" s="45" t="str">
        <f>IF(ISNA('[1]SALON PROGRAMI'!$E$36)," ",IF('[1]SALON PROGRAMI'!$E$36=CAPITOLSPECTRUMSİNEMALARI!A486,HLOOKUP(CAPITOLSPECTRUMSİNEMALARI!A486,'[1]SALON PROGRAMI'!$E$36:$E$39,2,FALSE)," "))</f>
        <v xml:space="preserve"> </v>
      </c>
      <c r="BR486" s="45" t="str">
        <f>IF(ISNA('[1]SALON PROGRAMI'!$F$36)," ",IF('[1]SALON PROGRAMI'!$F$36=CAPITOLSPECTRUMSİNEMALARI!A486,HLOOKUP(CAPITOLSPECTRUMSİNEMALARI!A486,'[1]SALON PROGRAMI'!$F$36:$F$39,2,FALSE)," "))</f>
        <v xml:space="preserve"> </v>
      </c>
      <c r="BS486" s="45" t="str">
        <f>IF(ISNA('[1]SALON PROGRAMI'!$G$36)," ",IF('[1]SALON PROGRAMI'!$G$36=CAPITOLSPECTRUMSİNEMALARI!A486,HLOOKUP(CAPITOLSPECTRUMSİNEMALARI!A486,'[1]SALON PROGRAMI'!$G$36:$G$39,2,FALSE)," "))</f>
        <v xml:space="preserve"> </v>
      </c>
      <c r="BT486" s="45" t="str">
        <f>IF(ISNA('[1]SALON PROGRAMI'!$H$36)," ",IF('[1]SALON PROGRAMI'!$H$36=CAPITOLSPECTRUMSİNEMALARI!A486,HLOOKUP(CAPITOLSPECTRUMSİNEMALARI!A486,'[1]SALON PROGRAMI'!$H$36:$H$39,2,FALSE)," "))</f>
        <v xml:space="preserve"> </v>
      </c>
      <c r="BU486" s="45" t="str">
        <f>IF(ISNA('[1]SALON PROGRAMI'!$I$36)," ",IF('[1]SALON PROGRAMI'!$I$36=CAPITOLSPECTRUMSİNEMALARI!A486,HLOOKUP(CAPITOLSPECTRUMSİNEMALARI!A486,'[1]SALON PROGRAMI'!$I$36:$I$39,2,FALSE)," "))</f>
        <v xml:space="preserve"> </v>
      </c>
      <c r="BV486" s="45" t="str">
        <f>IF(ISNA('[1]SALON PROGRAMI'!$J$36)," ",IF('[1]SALON PROGRAMI'!$J$36=CAPITOLSPECTRUMSİNEMALARI!A486,HLOOKUP(CAPITOLSPECTRUMSİNEMALARI!A486,'[1]SALON PROGRAMI'!$J$36:$J$39,2,FALSE)," "))</f>
        <v xml:space="preserve"> </v>
      </c>
      <c r="BW486" s="44" t="str">
        <f>IF(ISNA('[1]SALON PROGRAMI'!$C$40)," ",IF('[1]SALON PROGRAMI'!$C$40=CAPITOLSPECTRUMSİNEMALARI!A486,HLOOKUP(CAPITOLSPECTRUMSİNEMALARI!A486,'[1]SALON PROGRAMI'!$C$40:$C$43,2,FALSE)," "))</f>
        <v xml:space="preserve"> </v>
      </c>
      <c r="BX486" s="44" t="str">
        <f>IF(ISNA('[1]SALON PROGRAMI'!$D$40)," ",IF('[1]SALON PROGRAMI'!$D$40=CAPITOLSPECTRUMSİNEMALARI!A486,HLOOKUP(CAPITOLSPECTRUMSİNEMALARI!A486,'[1]SALON PROGRAMI'!$D$40:$D$43,2,FALSE)," "))</f>
        <v xml:space="preserve"> </v>
      </c>
      <c r="BY486" s="44" t="str">
        <f>IF(ISNA('[1]SALON PROGRAMI'!$E$40)," ",IF('[1]SALON PROGRAMI'!$E$40=CAPITOLSPECTRUMSİNEMALARI!A486,HLOOKUP(CAPITOLSPECTRUMSİNEMALARI!A486,'[1]SALON PROGRAMI'!$E$40:$E$43,2,FALSE)," "))</f>
        <v xml:space="preserve"> </v>
      </c>
      <c r="BZ486" s="44" t="str">
        <f>IF(ISNA('[1]SALON PROGRAMI'!$F$40)," ",IF('[1]SALON PROGRAMI'!$F$40=CAPITOLSPECTRUMSİNEMALARI!A486,HLOOKUP(CAPITOLSPECTRUMSİNEMALARI!A486,'[1]SALON PROGRAMI'!$F$40:$F$43,2,FALSE)," "))</f>
        <v xml:space="preserve"> </v>
      </c>
      <c r="CA486" s="44" t="str">
        <f>IF(ISNA('[1]SALON PROGRAMI'!$G$40)," ",IF('[1]SALON PROGRAMI'!$G$40=CAPITOLSPECTRUMSİNEMALARI!A486,HLOOKUP(CAPITOLSPECTRUMSİNEMALARI!A486,'[1]SALON PROGRAMI'!$G$40:$G$43,2,FALSE)," "))</f>
        <v xml:space="preserve"> </v>
      </c>
      <c r="CB486" s="44" t="str">
        <f>IF(ISNA('[1]SALON PROGRAMI'!$H$40)," ",IF('[1]SALON PROGRAMI'!$H$40=CAPITOLSPECTRUMSİNEMALARI!A486,HLOOKUP(CAPITOLSPECTRUMSİNEMALARI!A486,'[1]SALON PROGRAMI'!$H$40:$H$43,2,FALSE)," "))</f>
        <v xml:space="preserve"> </v>
      </c>
      <c r="CC486" s="44" t="str">
        <f>IF(ISNA('[1]SALON PROGRAMI'!$I$40)," ",IF('[1]SALON PROGRAMI'!$I$40=CAPITOLSPECTRUMSİNEMALARI!A486,HLOOKUP(CAPITOLSPECTRUMSİNEMALARI!A486,'[1]SALON PROGRAMI'!$I$40:$I$43,2,FALSE)," "))</f>
        <v xml:space="preserve"> </v>
      </c>
      <c r="CD486" s="44" t="str">
        <f>IF(ISNA('[1]SALON PROGRAMI'!$J$40)," ",IF('[1]SALON PROGRAMI'!$J$40=CAPITOLSPECTRUMSİNEMALARI!A486,HLOOKUP(CAPITOLSPECTRUMSİNEMALARI!A486,'[1]SALON PROGRAMI'!$J$40:$J$43,2,FALSE)," "))</f>
        <v xml:space="preserve"> </v>
      </c>
      <c r="CE486" s="46" t="str">
        <f>IF(ISNA('[1]SALON PROGRAMI'!$C$44)," ",IF('[1]SALON PROGRAMI'!$C$44=CAPITOLSPECTRUMSİNEMALARI!A486,HLOOKUP(CAPITOLSPECTRUMSİNEMALARI!A486,'[1]SALON PROGRAMI'!$C$44:$C$47,2,FALSE)," "))</f>
        <v xml:space="preserve"> </v>
      </c>
      <c r="CF486" s="46" t="str">
        <f>IF(ISNA('[1]SALON PROGRAMI'!$D$44)," ",IF('[1]SALON PROGRAMI'!$D$44=CAPITOLSPECTRUMSİNEMALARI!A486,HLOOKUP(CAPITOLSPECTRUMSİNEMALARI!A486,'[1]SALON PROGRAMI'!$D$44:$D$47,2,FALSE)," "))</f>
        <v xml:space="preserve"> </v>
      </c>
      <c r="CG486" s="46" t="str">
        <f>IF(ISNA('[1]SALON PROGRAMI'!$E$44)," ",IF('[1]SALON PROGRAMI'!$E$44=CAPITOLSPECTRUMSİNEMALARI!A486,HLOOKUP(CAPITOLSPECTRUMSİNEMALARI!A486,'[1]SALON PROGRAMI'!$E$44:$E$47,2,FALSE)," "))</f>
        <v xml:space="preserve"> </v>
      </c>
      <c r="CH486" s="46" t="str">
        <f>IF(ISNA('[1]SALON PROGRAMI'!$F$44)," ",IF('[1]SALON PROGRAMI'!$F$44=CAPITOLSPECTRUMSİNEMALARI!A486,HLOOKUP(CAPITOLSPECTRUMSİNEMALARI!A486,'[1]SALON PROGRAMI'!$F$44:$F$47,2,FALSE)," "))</f>
        <v xml:space="preserve"> </v>
      </c>
      <c r="CI486" s="46" t="str">
        <f>IF(ISNA('[1]SALON PROGRAMI'!$G$44)," ",IF('[1]SALON PROGRAMI'!$G$44=CAPITOLSPECTRUMSİNEMALARI!A486,HLOOKUP(CAPITOLSPECTRUMSİNEMALARI!A486,'[1]SALON PROGRAMI'!$G$44:$G$47,2,FALSE)," "))</f>
        <v xml:space="preserve"> </v>
      </c>
      <c r="CJ486" s="46" t="str">
        <f>IF(ISNA('[1]SALON PROGRAMI'!$H$44)," ",IF('[1]SALON PROGRAMI'!$H$44=CAPITOLSPECTRUMSİNEMALARI!A486,HLOOKUP(CAPITOLSPECTRUMSİNEMALARI!A486,'[1]SALON PROGRAMI'!$H$44:$H$47,2,FALSE)," "))</f>
        <v xml:space="preserve"> </v>
      </c>
      <c r="CK486" s="46" t="str">
        <f>IF(ISNA('[1]SALON PROGRAMI'!$I$44)," ",IF('[1]SALON PROGRAMI'!$I$44=CAPITOLSPECTRUMSİNEMALARI!A486,HLOOKUP(CAPITOLSPECTRUMSİNEMALARI!A486,'[1]SALON PROGRAMI'!$I$44:$I$47,2,FALSE)," "))</f>
        <v xml:space="preserve"> </v>
      </c>
      <c r="CL486" s="46" t="str">
        <f>IF(ISNA('[1]SALON PROGRAMI'!$J$44)," ",IF('[1]SALON PROGRAMI'!$J$44=CAPITOLSPECTRUMSİNEMALARI!A486,HLOOKUP(CAPITOLSPECTRUMSİNEMALARI!A486,'[1]SALON PROGRAMI'!$J$44:$J$47,2,FALSE)," "))</f>
        <v xml:space="preserve"> </v>
      </c>
      <c r="CM486" s="47" t="str">
        <f>IF(ISNA('[1]SALON PROGRAMI'!$C$48)," ",IF('[1]SALON PROGRAMI'!$C$48=CAPITOLSPECTRUMSİNEMALARI!A486,HLOOKUP(CAPITOLSPECTRUMSİNEMALARI!A486,'[1]SALON PROGRAMI'!$C$48:$C$51,2,FALSE)," "))</f>
        <v xml:space="preserve"> </v>
      </c>
      <c r="CN486" s="47" t="str">
        <f>IF(ISNA('[1]SALON PROGRAMI'!$D$48)," ",IF('[1]SALON PROGRAMI'!$D$48=CAPITOLSPECTRUMSİNEMALARI!A486,HLOOKUP(CAPITOLSPECTRUMSİNEMALARI!A486,'[1]SALON PROGRAMI'!$D$48:$D$51,2,FALSE)," "))</f>
        <v xml:space="preserve"> </v>
      </c>
      <c r="CO486" s="47" t="str">
        <f>IF(ISNA('[1]SALON PROGRAMI'!$E$48)," ",IF('[1]SALON PROGRAMI'!$E$48=CAPITOLSPECTRUMSİNEMALARI!A486,HLOOKUP(CAPITOLSPECTRUMSİNEMALARI!A486,'[1]SALON PROGRAMI'!$E$48:$E$51,2,FALSE)," "))</f>
        <v xml:space="preserve"> </v>
      </c>
      <c r="CP486" s="47" t="str">
        <f>IF(ISNA('[1]SALON PROGRAMI'!$F$48)," ",IF('[1]SALON PROGRAMI'!$F$48=CAPITOLSPECTRUMSİNEMALARI!A486,HLOOKUP(CAPITOLSPECTRUMSİNEMALARI!A486,'[1]SALON PROGRAMI'!$F$48:$F$51,2,FALSE)," "))</f>
        <v xml:space="preserve"> </v>
      </c>
      <c r="CQ486" s="47" t="str">
        <f>IF(ISNA('[1]SALON PROGRAMI'!$G$48)," ",IF('[1]SALON PROGRAMI'!$G$48=CAPITOLSPECTRUMSİNEMALARI!A486,HLOOKUP(CAPITOLSPECTRUMSİNEMALARI!A486,'[1]SALON PROGRAMI'!$G$48:$G$51,2,FALSE)," "))</f>
        <v xml:space="preserve"> </v>
      </c>
      <c r="CR486" s="47" t="str">
        <f>IF(ISNA('[1]SALON PROGRAMI'!$H$48)," ",IF('[1]SALON PROGRAMI'!$H$48=CAPITOLSPECTRUMSİNEMALARI!A486,HLOOKUP(CAPITOLSPECTRUMSİNEMALARI!A486,'[1]SALON PROGRAMI'!$H$48:$H$51,2,FALSE)," "))</f>
        <v xml:space="preserve"> </v>
      </c>
      <c r="CS486" s="47" t="str">
        <f>IF(ISNA('[1]SALON PROGRAMI'!$I$48)," ",IF('[1]SALON PROGRAMI'!$I$48=CAPITOLSPECTRUMSİNEMALARI!A486,HLOOKUP(CAPITOLSPECTRUMSİNEMALARI!A486,'[1]SALON PROGRAMI'!$I$48:$I$51,2,FALSE)," "))</f>
        <v xml:space="preserve"> </v>
      </c>
      <c r="CT486" s="47" t="str">
        <f>IF(ISNA('[1]SALON PROGRAMI'!$J$48)," ",IF('[1]SALON PROGRAMI'!$J$48=CAPITOLSPECTRUMSİNEMALARI!A486,HLOOKUP(CAPITOLSPECTRUMSİNEMALARI!A486,'[1]SALON PROGRAMI'!$J$48:$J$51,2,FALSE)," "))</f>
        <v xml:space="preserve"> </v>
      </c>
    </row>
    <row r="487" spans="1:98" x14ac:dyDescent="0.25">
      <c r="A487" s="42" t="str">
        <f t="shared" si="8"/>
        <v xml:space="preserve"> </v>
      </c>
      <c r="B487" s="43"/>
      <c r="C487" s="44" t="str">
        <f>IF(ISNA('[1]SALON PROGRAMI'!$C$4)," ",IF('[1]SALON PROGRAMI'!$C$4=CAPITOLSPECTRUMSİNEMALARI!A487,HLOOKUP(CAPITOLSPECTRUMSİNEMALARI!A487,'[1]SALON PROGRAMI'!$C$4:$C$7,2,FALSE)," "))</f>
        <v xml:space="preserve"> </v>
      </c>
      <c r="D487" s="44" t="str">
        <f>IF(ISNA('[1]SALON PROGRAMI'!$D$4)," ",IF('[1]SALON PROGRAMI'!$D$4=CAPITOLSPECTRUMSİNEMALARI!A487,HLOOKUP(CAPITOLSPECTRUMSİNEMALARI!A487,'[1]SALON PROGRAMI'!$D$4:$D$7,2,FALSE)," "))</f>
        <v xml:space="preserve"> </v>
      </c>
      <c r="E487" s="44" t="str">
        <f>IF(ISNA('[1]SALON PROGRAMI'!$E$4)," ",IF('[1]SALON PROGRAMI'!$E$4=CAPITOLSPECTRUMSİNEMALARI!A487,HLOOKUP(CAPITOLSPECTRUMSİNEMALARI!A487,'[1]SALON PROGRAMI'!$E$4:$E$7,2,FALSE)," "))</f>
        <v xml:space="preserve"> </v>
      </c>
      <c r="F487" s="44" t="str">
        <f>IF(ISNA('[1]SALON PROGRAMI'!$F$4)," ",IF('[1]SALON PROGRAMI'!$F$4=CAPITOLSPECTRUMSİNEMALARI!A487,HLOOKUP(CAPITOLSPECTRUMSİNEMALARI!A487,'[1]SALON PROGRAMI'!$F$4:$F$7,2,FALSE)," "))</f>
        <v xml:space="preserve"> </v>
      </c>
      <c r="G487" s="44" t="str">
        <f>IF(ISNA('[1]SALON PROGRAMI'!$G$4)," ",IF('[1]SALON PROGRAMI'!$G$4=CAPITOLSPECTRUMSİNEMALARI!A487,HLOOKUP(CAPITOLSPECTRUMSİNEMALARI!A487,'[1]SALON PROGRAMI'!$G$4:$G$7,2,FALSE)," "))</f>
        <v xml:space="preserve"> </v>
      </c>
      <c r="H487" s="44" t="str">
        <f>IF(ISNA('[1]SALON PROGRAMI'!$H$4)," ",IF('[1]SALON PROGRAMI'!$H$4=CAPITOLSPECTRUMSİNEMALARI!A487,HLOOKUP(CAPITOLSPECTRUMSİNEMALARI!A487,'[1]SALON PROGRAMI'!$H$4:$H$7,2,FALSE)," "))</f>
        <v xml:space="preserve"> </v>
      </c>
      <c r="I487" s="44" t="str">
        <f>IF(ISNA('[1]SALON PROGRAMI'!$I$4)," ",IF('[1]SALON PROGRAMI'!$I$4=CAPITOLSPECTRUMSİNEMALARI!A487,HLOOKUP(CAPITOLSPECTRUMSİNEMALARI!A487,'[1]SALON PROGRAMI'!$I$4:$I$7,2,FALSE)," "))</f>
        <v xml:space="preserve"> </v>
      </c>
      <c r="J487" s="44" t="str">
        <f>IF(ISNA('[1]SALON PROGRAMI'!$J$4)," ",IF('[1]SALON PROGRAMI'!$J$4=CAPITOLSPECTRUMSİNEMALARI!A487,HLOOKUP(CAPITOLSPECTRUMSİNEMALARI!A487,'[1]SALON PROGRAMI'!$J$4:$J$7,2,FALSE)," "))</f>
        <v xml:space="preserve"> </v>
      </c>
      <c r="K487" s="45" t="str">
        <f>IF(ISNA('[1]SALON PROGRAMI'!$C$8)," ",IF('[1]SALON PROGRAMI'!$C$8=CAPITOLSPECTRUMSİNEMALARI!A487,HLOOKUP(CAPITOLSPECTRUMSİNEMALARI!A487,'[1]SALON PROGRAMI'!$C$8:$C$11,2,FALSE)," "))</f>
        <v xml:space="preserve"> </v>
      </c>
      <c r="L487" s="45" t="str">
        <f>IF(ISNA('[1]SALON PROGRAMI'!$D$8)," ",IF('[1]SALON PROGRAMI'!$D$8=CAPITOLSPECTRUMSİNEMALARI!A487,HLOOKUP(CAPITOLSPECTRUMSİNEMALARI!A487,'[1]SALON PROGRAMI'!$D$8:$D$11,2,FALSE)," "))</f>
        <v xml:space="preserve"> </v>
      </c>
      <c r="M487" s="45" t="str">
        <f>IF(ISNA('[1]SALON PROGRAMI'!$E$8)," ",IF('[1]SALON PROGRAMI'!$E$8=CAPITOLSPECTRUMSİNEMALARI!A487,HLOOKUP(CAPITOLSPECTRUMSİNEMALARI!A487,'[1]SALON PROGRAMI'!$E$8:$E$11,2,FALSE)," "))</f>
        <v xml:space="preserve"> </v>
      </c>
      <c r="N487" s="45" t="str">
        <f>IF(ISNA('[1]SALON PROGRAMI'!$F$8)," ",IF('[1]SALON PROGRAMI'!$F$8=CAPITOLSPECTRUMSİNEMALARI!A487,HLOOKUP(CAPITOLSPECTRUMSİNEMALARI!A487,'[1]SALON PROGRAMI'!$F$8:$F$11,2,FALSE)," "))</f>
        <v xml:space="preserve"> </v>
      </c>
      <c r="O487" s="45" t="str">
        <f>IF(ISNA('[1]SALON PROGRAMI'!$G$8)," ",IF('[1]SALON PROGRAMI'!$G$8=CAPITOLSPECTRUMSİNEMALARI!A487,HLOOKUP(CAPITOLSPECTRUMSİNEMALARI!A487,'[1]SALON PROGRAMI'!$G$8:$G$11,2,FALSE)," "))</f>
        <v xml:space="preserve"> </v>
      </c>
      <c r="P487" s="45" t="str">
        <f>IF(ISNA('[1]SALON PROGRAMI'!$H$8)," ",IF('[1]SALON PROGRAMI'!$H$8=CAPITOLSPECTRUMSİNEMALARI!A487,HLOOKUP(CAPITOLSPECTRUMSİNEMALARI!A487,'[1]SALON PROGRAMI'!$H$8:$H$11,2,FALSE)," "))</f>
        <v xml:space="preserve"> </v>
      </c>
      <c r="Q487" s="45" t="str">
        <f>IF(ISNA('[1]SALON PROGRAMI'!$I$8)," ",IF('[1]SALON PROGRAMI'!$I$8=CAPITOLSPECTRUMSİNEMALARI!A487,HLOOKUP(CAPITOLSPECTRUMSİNEMALARI!A487,'[1]SALON PROGRAMI'!$I$8:$I$11,2,FALSE)," "))</f>
        <v xml:space="preserve"> </v>
      </c>
      <c r="R487" s="45" t="str">
        <f>IF(ISNA('[1]SALON PROGRAMI'!$J$8)," ",IF('[1]SALON PROGRAMI'!$J$8=CAPITOLSPECTRUMSİNEMALARI!A487,HLOOKUP(CAPITOLSPECTRUMSİNEMALARI!A487,'[1]SALON PROGRAMI'!$J$8:$J$11,2,FALSE)," "))</f>
        <v xml:space="preserve"> </v>
      </c>
      <c r="S487" s="46" t="str">
        <f>IF(ISNA('[1]SALON PROGRAMI'!$C$12)," ",IF('[1]SALON PROGRAMI'!$C$12=CAPITOLSPECTRUMSİNEMALARI!A487,HLOOKUP(CAPITOLSPECTRUMSİNEMALARI!A487,'[1]SALON PROGRAMI'!$C$12:$C$15,2,FALSE)," "))</f>
        <v xml:space="preserve"> </v>
      </c>
      <c r="T487" s="46" t="str">
        <f>IF(ISNA('[1]SALON PROGRAMI'!$D$12)," ",IF('[1]SALON PROGRAMI'!$D$12=CAPITOLSPECTRUMSİNEMALARI!A487,HLOOKUP(CAPITOLSPECTRUMSİNEMALARI!A487,'[1]SALON PROGRAMI'!$D$12:$D$15,2,FALSE)," "))</f>
        <v xml:space="preserve"> </v>
      </c>
      <c r="U487" s="46" t="str">
        <f>IF(ISNA('[1]SALON PROGRAMI'!$E$12)," ",IF('[1]SALON PROGRAMI'!$E$12=CAPITOLSPECTRUMSİNEMALARI!A487,HLOOKUP(CAPITOLSPECTRUMSİNEMALARI!A487,'[1]SALON PROGRAMI'!$E$12:$E$15,2,FALSE)," "))</f>
        <v xml:space="preserve"> </v>
      </c>
      <c r="V487" s="46" t="str">
        <f>IF(ISNA('[1]SALON PROGRAMI'!$F$12)," ",IF('[1]SALON PROGRAMI'!$F$12=CAPITOLSPECTRUMSİNEMALARI!A487,HLOOKUP(CAPITOLSPECTRUMSİNEMALARI!A487,'[1]SALON PROGRAMI'!$F$12:$F$15,2,FALSE)," "))</f>
        <v xml:space="preserve"> </v>
      </c>
      <c r="W487" s="46" t="str">
        <f>IF(ISNA('[1]SALON PROGRAMI'!$G$12)," ",IF('[1]SALON PROGRAMI'!$G$12=CAPITOLSPECTRUMSİNEMALARI!A487,HLOOKUP(CAPITOLSPECTRUMSİNEMALARI!A487,'[1]SALON PROGRAMI'!$G$12:$G$15,2,FALSE)," "))</f>
        <v xml:space="preserve"> </v>
      </c>
      <c r="X487" s="46" t="str">
        <f>IF(ISNA('[1]SALON PROGRAMI'!$H$12)," ",IF('[1]SALON PROGRAMI'!$H$12=CAPITOLSPECTRUMSİNEMALARI!A487,HLOOKUP(CAPITOLSPECTRUMSİNEMALARI!A487,'[1]SALON PROGRAMI'!$H$12:$H$15,2,FALSE)," "))</f>
        <v xml:space="preserve"> </v>
      </c>
      <c r="Y487" s="46" t="str">
        <f>IF(ISNA('[1]SALON PROGRAMI'!$I$12)," ",IF('[1]SALON PROGRAMI'!$I$12=CAPITOLSPECTRUMSİNEMALARI!A487,HLOOKUP(CAPITOLSPECTRUMSİNEMALARI!A487,'[1]SALON PROGRAMI'!$I$12:$I$15,2,FALSE)," "))</f>
        <v xml:space="preserve"> </v>
      </c>
      <c r="Z487" s="46" t="str">
        <f>IF(ISNA('[1]SALON PROGRAMI'!$J$12)," ",IF('[1]SALON PROGRAMI'!$J$12=CAPITOLSPECTRUMSİNEMALARI!A487,HLOOKUP(CAPITOLSPECTRUMSİNEMALARI!A487,'[1]SALON PROGRAMI'!$J$12:$J$15,2,FALSE)," "))</f>
        <v xml:space="preserve"> </v>
      </c>
      <c r="AA487" s="47" t="str">
        <f>IF(ISNA('[1]SALON PROGRAMI'!$C$16)," ",IF('[1]SALON PROGRAMI'!$C$16=CAPITOLSPECTRUMSİNEMALARI!A487,HLOOKUP(CAPITOLSPECTRUMSİNEMALARI!A487,'[1]SALON PROGRAMI'!$C$16:$C$19,2,FALSE)," "))</f>
        <v xml:space="preserve"> </v>
      </c>
      <c r="AB487" s="47" t="str">
        <f>IF(ISNA('[1]SALON PROGRAMI'!$D$16)," ",IF('[1]SALON PROGRAMI'!$D$16=CAPITOLSPECTRUMSİNEMALARI!A487,HLOOKUP(CAPITOLSPECTRUMSİNEMALARI!A487,'[1]SALON PROGRAMI'!$D$16:$D$19,2,FALSE)," "))</f>
        <v xml:space="preserve"> </v>
      </c>
      <c r="AC487" s="47" t="str">
        <f>IF(ISNA('[1]SALON PROGRAMI'!$E$16)," ",IF('[1]SALON PROGRAMI'!$E$16=CAPITOLSPECTRUMSİNEMALARI!A487,HLOOKUP(CAPITOLSPECTRUMSİNEMALARI!A487,'[1]SALON PROGRAMI'!$E$16:$E$19,2,FALSE)," "))</f>
        <v xml:space="preserve"> </v>
      </c>
      <c r="AD487" s="47" t="str">
        <f>IF(ISNA('[1]SALON PROGRAMI'!$F$16)," ",IF('[1]SALON PROGRAMI'!$F$16=CAPITOLSPECTRUMSİNEMALARI!A487,HLOOKUP(CAPITOLSPECTRUMSİNEMALARI!A487,'[1]SALON PROGRAMI'!$F$16:$F$19,2,FALSE)," "))</f>
        <v xml:space="preserve"> </v>
      </c>
      <c r="AE487" s="47" t="str">
        <f>IF(ISNA('[1]SALON PROGRAMI'!$G$16)," ",IF('[1]SALON PROGRAMI'!$G$16=CAPITOLSPECTRUMSİNEMALARI!A487,HLOOKUP(CAPITOLSPECTRUMSİNEMALARI!A487,'[1]SALON PROGRAMI'!$G$16:$G$19,2,FALSE)," "))</f>
        <v xml:space="preserve"> </v>
      </c>
      <c r="AF487" s="47" t="str">
        <f>IF(ISNA('[1]SALON PROGRAMI'!$H$16)," ",IF('[1]SALON PROGRAMI'!$H$16=CAPITOLSPECTRUMSİNEMALARI!A487,HLOOKUP(CAPITOLSPECTRUMSİNEMALARI!A487,'[1]SALON PROGRAMI'!$H$16:$H$19,2,FALSE)," "))</f>
        <v xml:space="preserve"> </v>
      </c>
      <c r="AG487" s="47" t="str">
        <f>IF(ISNA('[1]SALON PROGRAMI'!$I$16)," ",IF('[1]SALON PROGRAMI'!$I$16=CAPITOLSPECTRUMSİNEMALARI!A487,HLOOKUP(CAPITOLSPECTRUMSİNEMALARI!A487,'[1]SALON PROGRAMI'!$I$16:$I$19,2,FALSE)," "))</f>
        <v xml:space="preserve"> </v>
      </c>
      <c r="AH487" s="47" t="str">
        <f>IF(ISNA('[1]SALON PROGRAMI'!$J$16)," ",IF('[1]SALON PROGRAMI'!$J$16=CAPITOLSPECTRUMSİNEMALARI!A487,HLOOKUP(CAPITOLSPECTRUMSİNEMALARI!A487,'[1]SALON PROGRAMI'!$J$16:$J$19,2,FALSE)," "))</f>
        <v xml:space="preserve"> </v>
      </c>
      <c r="AI487" s="45" t="str">
        <f>IF(ISNA('[1]SALON PROGRAMI'!$C$20)," ",IF('[1]SALON PROGRAMI'!$C$20=CAPITOLSPECTRUMSİNEMALARI!A487,HLOOKUP(CAPITOLSPECTRUMSİNEMALARI!A487,'[1]SALON PROGRAMI'!$C$20:$C$23,2,FALSE)," "))</f>
        <v xml:space="preserve"> </v>
      </c>
      <c r="AJ487" s="45" t="str">
        <f>IF(ISNA('[1]SALON PROGRAMI'!$D$20)," ",IF('[1]SALON PROGRAMI'!$D$20=CAPITOLSPECTRUMSİNEMALARI!A487,HLOOKUP(CAPITOLSPECTRUMSİNEMALARI!A487,'[1]SALON PROGRAMI'!$D$20:$D$23,2,FALSE)," "))</f>
        <v xml:space="preserve"> </v>
      </c>
      <c r="AK487" s="45" t="str">
        <f>IF(ISNA('[1]SALON PROGRAMI'!$E$20)," ",IF('[1]SALON PROGRAMI'!$E$20=CAPITOLSPECTRUMSİNEMALARI!A487,HLOOKUP(CAPITOLSPECTRUMSİNEMALARI!A487,'[1]SALON PROGRAMI'!$E$20:$E$23,2,FALSE)," "))</f>
        <v xml:space="preserve"> </v>
      </c>
      <c r="AL487" s="45" t="str">
        <f>IF(ISNA('[1]SALON PROGRAMI'!$F$20)," ",IF('[1]SALON PROGRAMI'!$F$20=CAPITOLSPECTRUMSİNEMALARI!A487,HLOOKUP(CAPITOLSPECTRUMSİNEMALARI!A487,'[1]SALON PROGRAMI'!$F$20:$F$23,2,FALSE)," "))</f>
        <v xml:space="preserve"> </v>
      </c>
      <c r="AM487" s="45" t="str">
        <f>IF(ISNA('[1]SALON PROGRAMI'!$G$20)," ",IF('[1]SALON PROGRAMI'!$G$20=CAPITOLSPECTRUMSİNEMALARI!A487,HLOOKUP(CAPITOLSPECTRUMSİNEMALARI!A487,'[1]SALON PROGRAMI'!$G$20:$G$23,2,FALSE)," "))</f>
        <v xml:space="preserve"> </v>
      </c>
      <c r="AN487" s="45" t="str">
        <f>IF(ISNA('[1]SALON PROGRAMI'!$H$20)," ",IF('[1]SALON PROGRAMI'!$H$20=CAPITOLSPECTRUMSİNEMALARI!A487,HLOOKUP(CAPITOLSPECTRUMSİNEMALARI!A487,'[1]SALON PROGRAMI'!$H$20:$H$23,2,FALSE)," "))</f>
        <v xml:space="preserve"> </v>
      </c>
      <c r="AO487" s="45" t="str">
        <f>IF(ISNA('[1]SALON PROGRAMI'!$I$20)," ",IF('[1]SALON PROGRAMI'!$I$20=CAPITOLSPECTRUMSİNEMALARI!A487,HLOOKUP(CAPITOLSPECTRUMSİNEMALARI!A487,'[1]SALON PROGRAMI'!$I$20:$I$23,2,FALSE)," "))</f>
        <v xml:space="preserve"> </v>
      </c>
      <c r="AP487" s="45" t="str">
        <f>IF(ISNA('[1]SALON PROGRAMI'!$J$20)," ",IF('[1]SALON PROGRAMI'!$J$20=CAPITOLSPECTRUMSİNEMALARI!A487,HLOOKUP(CAPITOLSPECTRUMSİNEMALARI!A487,'[1]SALON PROGRAMI'!$J$20:$J$23,2,FALSE)," "))</f>
        <v xml:space="preserve"> </v>
      </c>
      <c r="AQ487" s="44" t="str">
        <f>IF(ISNA('[1]SALON PROGRAMI'!$C$24)," ",IF('[1]SALON PROGRAMI'!$C$24=CAPITOLSPECTRUMSİNEMALARI!A487,HLOOKUP(CAPITOLSPECTRUMSİNEMALARI!A487,'[1]SALON PROGRAMI'!$C$24:$C$27,2,FALSE)," "))</f>
        <v xml:space="preserve"> </v>
      </c>
      <c r="AR487" s="44" t="str">
        <f>IF(ISNA('[1]SALON PROGRAMI'!$D$24)," ",IF('[1]SALON PROGRAMI'!$D$24=CAPITOLSPECTRUMSİNEMALARI!A487,HLOOKUP(CAPITOLSPECTRUMSİNEMALARI!A487,'[1]SALON PROGRAMI'!$D$24:$D$27,2,FALSE)," "))</f>
        <v xml:space="preserve"> </v>
      </c>
      <c r="AS487" s="44" t="str">
        <f>IF(ISNA('[1]SALON PROGRAMI'!$E$24)," ",IF('[1]SALON PROGRAMI'!$E$24=CAPITOLSPECTRUMSİNEMALARI!A487,HLOOKUP(CAPITOLSPECTRUMSİNEMALARI!A487,'[1]SALON PROGRAMI'!$E$24:$E$27,2,FALSE)," "))</f>
        <v xml:space="preserve"> </v>
      </c>
      <c r="AT487" s="44" t="str">
        <f>IF(ISNA('[1]SALON PROGRAMI'!$F$24)," ",IF('[1]SALON PROGRAMI'!$F$24=CAPITOLSPECTRUMSİNEMALARI!A487,HLOOKUP(CAPITOLSPECTRUMSİNEMALARI!A487,'[1]SALON PROGRAMI'!$F$24:$F$27,2,FALSE)," "))</f>
        <v xml:space="preserve"> </v>
      </c>
      <c r="AU487" s="44" t="str">
        <f>IF(ISNA('[1]SALON PROGRAMI'!$G$24)," ",IF('[1]SALON PROGRAMI'!$G$24=CAPITOLSPECTRUMSİNEMALARI!A487,HLOOKUP(CAPITOLSPECTRUMSİNEMALARI!A487,'[1]SALON PROGRAMI'!$G$24:$G$27,2,FALSE)," "))</f>
        <v xml:space="preserve"> </v>
      </c>
      <c r="AV487" s="44" t="str">
        <f>IF(ISNA('[1]SALON PROGRAMI'!$H$24)," ",IF('[1]SALON PROGRAMI'!$H$24=CAPITOLSPECTRUMSİNEMALARI!A487,HLOOKUP(CAPITOLSPECTRUMSİNEMALARI!A487,'[1]SALON PROGRAMI'!$H$24:$H$27,2,FALSE)," "))</f>
        <v xml:space="preserve"> </v>
      </c>
      <c r="AW487" s="44" t="str">
        <f>IF(ISNA('[1]SALON PROGRAMI'!$I$24)," ",IF('[1]SALON PROGRAMI'!$I$24=CAPITOLSPECTRUMSİNEMALARI!A487,HLOOKUP(CAPITOLSPECTRUMSİNEMALARI!A487,'[1]SALON PROGRAMI'!$I$24:$I$27,2,FALSE)," "))</f>
        <v xml:space="preserve"> </v>
      </c>
      <c r="AX487" s="44" t="str">
        <f>IF(ISNA('[1]SALON PROGRAMI'!$J$24)," ",IF('[1]SALON PROGRAMI'!$J$24=CAPITOLSPECTRUMSİNEMALARI!A487,HLOOKUP(CAPITOLSPECTRUMSİNEMALARI!A487,'[1]SALON PROGRAMI'!$J$24:$J$27,2,FALSE)," "))</f>
        <v xml:space="preserve"> </v>
      </c>
      <c r="AY487" s="46" t="str">
        <f>IF(ISNA('[1]SALON PROGRAMI'!$C$28)," ",IF('[1]SALON PROGRAMI'!$C$28=CAPITOLSPECTRUMSİNEMALARI!A487,HLOOKUP(CAPITOLSPECTRUMSİNEMALARI!A487,'[1]SALON PROGRAMI'!$C$28:$C$31,2,FALSE)," "))</f>
        <v xml:space="preserve"> </v>
      </c>
      <c r="AZ487" s="46" t="str">
        <f>IF(ISNA('[1]SALON PROGRAMI'!$D$28)," ",IF('[1]SALON PROGRAMI'!$D$28=CAPITOLSPECTRUMSİNEMALARI!A487,HLOOKUP(CAPITOLSPECTRUMSİNEMALARI!A487,'[1]SALON PROGRAMI'!$D$28:$D$31,2,FALSE)," "))</f>
        <v xml:space="preserve"> </v>
      </c>
      <c r="BA487" s="46" t="str">
        <f>IF(ISNA('[1]SALON PROGRAMI'!$E$28)," ",IF('[1]SALON PROGRAMI'!$E$28=CAPITOLSPECTRUMSİNEMALARI!A487,HLOOKUP(CAPITOLSPECTRUMSİNEMALARI!A487,'[1]SALON PROGRAMI'!$E$28:$E$31,2,FALSE)," "))</f>
        <v xml:space="preserve"> </v>
      </c>
      <c r="BB487" s="46" t="str">
        <f>IF(ISNA('[1]SALON PROGRAMI'!$F$28)," ",IF('[1]SALON PROGRAMI'!$F$28=CAPITOLSPECTRUMSİNEMALARI!A487,HLOOKUP(CAPITOLSPECTRUMSİNEMALARI!A487,'[1]SALON PROGRAMI'!$F$28:$F$31,2,FALSE)," "))</f>
        <v xml:space="preserve"> </v>
      </c>
      <c r="BC487" s="46" t="str">
        <f>IF(ISNA('[1]SALON PROGRAMI'!$G$28)," ",IF('[1]SALON PROGRAMI'!$G$28=CAPITOLSPECTRUMSİNEMALARI!A487,HLOOKUP(CAPITOLSPECTRUMSİNEMALARI!A487,'[1]SALON PROGRAMI'!$G$28:$G$31,2,FALSE)," "))</f>
        <v xml:space="preserve"> </v>
      </c>
      <c r="BD487" s="46" t="str">
        <f>IF(ISNA('[1]SALON PROGRAMI'!$H$28)," ",IF('[1]SALON PROGRAMI'!$H$28=CAPITOLSPECTRUMSİNEMALARI!A487,HLOOKUP(CAPITOLSPECTRUMSİNEMALARI!A487,'[1]SALON PROGRAMI'!$H$28:$H$31,2,FALSE)," "))</f>
        <v xml:space="preserve"> </v>
      </c>
      <c r="BE487" s="46" t="str">
        <f>IF(ISNA('[1]SALON PROGRAMI'!$I$28)," ",IF('[1]SALON PROGRAMI'!$I$28=CAPITOLSPECTRUMSİNEMALARI!A487,HLOOKUP(CAPITOLSPECTRUMSİNEMALARI!A487,'[1]SALON PROGRAMI'!$I$28:$I$31,2,FALSE)," "))</f>
        <v xml:space="preserve"> </v>
      </c>
      <c r="BF487" s="46" t="str">
        <f>IF(ISNA('[1]SALON PROGRAMI'!$J$28)," ",IF('[1]SALON PROGRAMI'!$J$28=CAPITOLSPECTRUMSİNEMALARI!A487,HLOOKUP(CAPITOLSPECTRUMSİNEMALARI!A487,'[1]SALON PROGRAMI'!$J$28:$J$31,2,FALSE)," "))</f>
        <v xml:space="preserve"> </v>
      </c>
      <c r="BG487" s="47" t="str">
        <f>IF(ISNA('[1]SALON PROGRAMI'!$C$32)," ",IF('[1]SALON PROGRAMI'!$C$32=CAPITOLSPECTRUMSİNEMALARI!A487,HLOOKUP(CAPITOLSPECTRUMSİNEMALARI!A487,'[1]SALON PROGRAMI'!$C$32:$C$35,2,FALSE)," "))</f>
        <v xml:space="preserve"> </v>
      </c>
      <c r="BH487" s="47" t="str">
        <f>IF(ISNA('[1]SALON PROGRAMI'!$D$32)," ",IF('[1]SALON PROGRAMI'!$D$32=CAPITOLSPECTRUMSİNEMALARI!A487,HLOOKUP(CAPITOLSPECTRUMSİNEMALARI!A487,'[1]SALON PROGRAMI'!$D$32:$D$35,2,FALSE)," "))</f>
        <v xml:space="preserve"> </v>
      </c>
      <c r="BI487" s="47" t="str">
        <f>IF(ISNA('[1]SALON PROGRAMI'!$E$32)," ",IF('[1]SALON PROGRAMI'!$E$32=CAPITOLSPECTRUMSİNEMALARI!A487,HLOOKUP(CAPITOLSPECTRUMSİNEMALARI!A487,'[1]SALON PROGRAMI'!$E$32:$E$35,2,FALSE)," "))</f>
        <v xml:space="preserve"> </v>
      </c>
      <c r="BJ487" s="47" t="str">
        <f>IF(ISNA('[1]SALON PROGRAMI'!$F$32)," ",IF('[1]SALON PROGRAMI'!$F$32=CAPITOLSPECTRUMSİNEMALARI!A487,HLOOKUP(CAPITOLSPECTRUMSİNEMALARI!A487,'[1]SALON PROGRAMI'!$F$32:$F$35,2,FALSE)," "))</f>
        <v xml:space="preserve"> </v>
      </c>
      <c r="BK487" s="47" t="str">
        <f>IF(ISNA('[1]SALON PROGRAMI'!$G$32)," ",IF('[1]SALON PROGRAMI'!$G$32=CAPITOLSPECTRUMSİNEMALARI!A487,HLOOKUP(CAPITOLSPECTRUMSİNEMALARI!A487,'[1]SALON PROGRAMI'!$G$32:$G$35,2,FALSE)," "))</f>
        <v xml:space="preserve"> </v>
      </c>
      <c r="BL487" s="47" t="str">
        <f>IF(ISNA('[1]SALON PROGRAMI'!$H$32)," ",IF('[1]SALON PROGRAMI'!$H$32=CAPITOLSPECTRUMSİNEMALARI!A487,HLOOKUP(CAPITOLSPECTRUMSİNEMALARI!A487,'[1]SALON PROGRAMI'!$H$32:$H$35,2,FALSE)," "))</f>
        <v xml:space="preserve"> </v>
      </c>
      <c r="BM487" s="47" t="str">
        <f>IF(ISNA('[1]SALON PROGRAMI'!$I$32)," ",IF('[1]SALON PROGRAMI'!$I$32=CAPITOLSPECTRUMSİNEMALARI!A487,HLOOKUP(CAPITOLSPECTRUMSİNEMALARI!A487,'[1]SALON PROGRAMI'!$I$32:$I$35,2,FALSE)," "))</f>
        <v xml:space="preserve"> </v>
      </c>
      <c r="BN487" s="47" t="str">
        <f>IF(ISNA('[1]SALON PROGRAMI'!$J$32)," ",IF('[1]SALON PROGRAMI'!$J$32=CAPITOLSPECTRUMSİNEMALARI!A487,HLOOKUP(CAPITOLSPECTRUMSİNEMALARI!A487,'[1]SALON PROGRAMI'!$J$32:$J$35,2,FALSE)," "))</f>
        <v xml:space="preserve"> </v>
      </c>
      <c r="BO487" s="45" t="str">
        <f>IF(ISNA('[1]SALON PROGRAMI'!$C$36)," ",IF('[1]SALON PROGRAMI'!$C$36=CAPITOLSPECTRUMSİNEMALARI!A487,HLOOKUP(CAPITOLSPECTRUMSİNEMALARI!A487,'[1]SALON PROGRAMI'!$C$36:$C$39,2,FALSE)," "))</f>
        <v xml:space="preserve"> </v>
      </c>
      <c r="BP487" s="45" t="str">
        <f>IF(ISNA('[1]SALON PROGRAMI'!$D$36)," ",IF('[1]SALON PROGRAMI'!$D$36=CAPITOLSPECTRUMSİNEMALARI!A487,HLOOKUP(CAPITOLSPECTRUMSİNEMALARI!A487,'[1]SALON PROGRAMI'!$D$36:$D$39,2,FALSE)," "))</f>
        <v xml:space="preserve"> </v>
      </c>
      <c r="BQ487" s="45" t="str">
        <f>IF(ISNA('[1]SALON PROGRAMI'!$E$36)," ",IF('[1]SALON PROGRAMI'!$E$36=CAPITOLSPECTRUMSİNEMALARI!A487,HLOOKUP(CAPITOLSPECTRUMSİNEMALARI!A487,'[1]SALON PROGRAMI'!$E$36:$E$39,2,FALSE)," "))</f>
        <v xml:space="preserve"> </v>
      </c>
      <c r="BR487" s="45" t="str">
        <f>IF(ISNA('[1]SALON PROGRAMI'!$F$36)," ",IF('[1]SALON PROGRAMI'!$F$36=CAPITOLSPECTRUMSİNEMALARI!A487,HLOOKUP(CAPITOLSPECTRUMSİNEMALARI!A487,'[1]SALON PROGRAMI'!$F$36:$F$39,2,FALSE)," "))</f>
        <v xml:space="preserve"> </v>
      </c>
      <c r="BS487" s="45" t="str">
        <f>IF(ISNA('[1]SALON PROGRAMI'!$G$36)," ",IF('[1]SALON PROGRAMI'!$G$36=CAPITOLSPECTRUMSİNEMALARI!A487,HLOOKUP(CAPITOLSPECTRUMSİNEMALARI!A487,'[1]SALON PROGRAMI'!$G$36:$G$39,2,FALSE)," "))</f>
        <v xml:space="preserve"> </v>
      </c>
      <c r="BT487" s="45" t="str">
        <f>IF(ISNA('[1]SALON PROGRAMI'!$H$36)," ",IF('[1]SALON PROGRAMI'!$H$36=CAPITOLSPECTRUMSİNEMALARI!A487,HLOOKUP(CAPITOLSPECTRUMSİNEMALARI!A487,'[1]SALON PROGRAMI'!$H$36:$H$39,2,FALSE)," "))</f>
        <v xml:space="preserve"> </v>
      </c>
      <c r="BU487" s="45" t="str">
        <f>IF(ISNA('[1]SALON PROGRAMI'!$I$36)," ",IF('[1]SALON PROGRAMI'!$I$36=CAPITOLSPECTRUMSİNEMALARI!A487,HLOOKUP(CAPITOLSPECTRUMSİNEMALARI!A487,'[1]SALON PROGRAMI'!$I$36:$I$39,2,FALSE)," "))</f>
        <v xml:space="preserve"> </v>
      </c>
      <c r="BV487" s="45" t="str">
        <f>IF(ISNA('[1]SALON PROGRAMI'!$J$36)," ",IF('[1]SALON PROGRAMI'!$J$36=CAPITOLSPECTRUMSİNEMALARI!A487,HLOOKUP(CAPITOLSPECTRUMSİNEMALARI!A487,'[1]SALON PROGRAMI'!$J$36:$J$39,2,FALSE)," "))</f>
        <v xml:space="preserve"> </v>
      </c>
      <c r="BW487" s="44" t="str">
        <f>IF(ISNA('[1]SALON PROGRAMI'!$C$40)," ",IF('[1]SALON PROGRAMI'!$C$40=CAPITOLSPECTRUMSİNEMALARI!A487,HLOOKUP(CAPITOLSPECTRUMSİNEMALARI!A487,'[1]SALON PROGRAMI'!$C$40:$C$43,2,FALSE)," "))</f>
        <v xml:space="preserve"> </v>
      </c>
      <c r="BX487" s="44" t="str">
        <f>IF(ISNA('[1]SALON PROGRAMI'!$D$40)," ",IF('[1]SALON PROGRAMI'!$D$40=CAPITOLSPECTRUMSİNEMALARI!A487,HLOOKUP(CAPITOLSPECTRUMSİNEMALARI!A487,'[1]SALON PROGRAMI'!$D$40:$D$43,2,FALSE)," "))</f>
        <v xml:space="preserve"> </v>
      </c>
      <c r="BY487" s="44" t="str">
        <f>IF(ISNA('[1]SALON PROGRAMI'!$E$40)," ",IF('[1]SALON PROGRAMI'!$E$40=CAPITOLSPECTRUMSİNEMALARI!A487,HLOOKUP(CAPITOLSPECTRUMSİNEMALARI!A487,'[1]SALON PROGRAMI'!$E$40:$E$43,2,FALSE)," "))</f>
        <v xml:space="preserve"> </v>
      </c>
      <c r="BZ487" s="44" t="str">
        <f>IF(ISNA('[1]SALON PROGRAMI'!$F$40)," ",IF('[1]SALON PROGRAMI'!$F$40=CAPITOLSPECTRUMSİNEMALARI!A487,HLOOKUP(CAPITOLSPECTRUMSİNEMALARI!A487,'[1]SALON PROGRAMI'!$F$40:$F$43,2,FALSE)," "))</f>
        <v xml:space="preserve"> </v>
      </c>
      <c r="CA487" s="44" t="str">
        <f>IF(ISNA('[1]SALON PROGRAMI'!$G$40)," ",IF('[1]SALON PROGRAMI'!$G$40=CAPITOLSPECTRUMSİNEMALARI!A487,HLOOKUP(CAPITOLSPECTRUMSİNEMALARI!A487,'[1]SALON PROGRAMI'!$G$40:$G$43,2,FALSE)," "))</f>
        <v xml:space="preserve"> </v>
      </c>
      <c r="CB487" s="44" t="str">
        <f>IF(ISNA('[1]SALON PROGRAMI'!$H$40)," ",IF('[1]SALON PROGRAMI'!$H$40=CAPITOLSPECTRUMSİNEMALARI!A487,HLOOKUP(CAPITOLSPECTRUMSİNEMALARI!A487,'[1]SALON PROGRAMI'!$H$40:$H$43,2,FALSE)," "))</f>
        <v xml:space="preserve"> </v>
      </c>
      <c r="CC487" s="44" t="str">
        <f>IF(ISNA('[1]SALON PROGRAMI'!$I$40)," ",IF('[1]SALON PROGRAMI'!$I$40=CAPITOLSPECTRUMSİNEMALARI!A487,HLOOKUP(CAPITOLSPECTRUMSİNEMALARI!A487,'[1]SALON PROGRAMI'!$I$40:$I$43,2,FALSE)," "))</f>
        <v xml:space="preserve"> </v>
      </c>
      <c r="CD487" s="44" t="str">
        <f>IF(ISNA('[1]SALON PROGRAMI'!$J$40)," ",IF('[1]SALON PROGRAMI'!$J$40=CAPITOLSPECTRUMSİNEMALARI!A487,HLOOKUP(CAPITOLSPECTRUMSİNEMALARI!A487,'[1]SALON PROGRAMI'!$J$40:$J$43,2,FALSE)," "))</f>
        <v xml:space="preserve"> </v>
      </c>
      <c r="CE487" s="46" t="str">
        <f>IF(ISNA('[1]SALON PROGRAMI'!$C$44)," ",IF('[1]SALON PROGRAMI'!$C$44=CAPITOLSPECTRUMSİNEMALARI!A487,HLOOKUP(CAPITOLSPECTRUMSİNEMALARI!A487,'[1]SALON PROGRAMI'!$C$44:$C$47,2,FALSE)," "))</f>
        <v xml:space="preserve"> </v>
      </c>
      <c r="CF487" s="46" t="str">
        <f>IF(ISNA('[1]SALON PROGRAMI'!$D$44)," ",IF('[1]SALON PROGRAMI'!$D$44=CAPITOLSPECTRUMSİNEMALARI!A487,HLOOKUP(CAPITOLSPECTRUMSİNEMALARI!A487,'[1]SALON PROGRAMI'!$D$44:$D$47,2,FALSE)," "))</f>
        <v xml:space="preserve"> </v>
      </c>
      <c r="CG487" s="46" t="str">
        <f>IF(ISNA('[1]SALON PROGRAMI'!$E$44)," ",IF('[1]SALON PROGRAMI'!$E$44=CAPITOLSPECTRUMSİNEMALARI!A487,HLOOKUP(CAPITOLSPECTRUMSİNEMALARI!A487,'[1]SALON PROGRAMI'!$E$44:$E$47,2,FALSE)," "))</f>
        <v xml:space="preserve"> </v>
      </c>
      <c r="CH487" s="46" t="str">
        <f>IF(ISNA('[1]SALON PROGRAMI'!$F$44)," ",IF('[1]SALON PROGRAMI'!$F$44=CAPITOLSPECTRUMSİNEMALARI!A487,HLOOKUP(CAPITOLSPECTRUMSİNEMALARI!A487,'[1]SALON PROGRAMI'!$F$44:$F$47,2,FALSE)," "))</f>
        <v xml:space="preserve"> </v>
      </c>
      <c r="CI487" s="46" t="str">
        <f>IF(ISNA('[1]SALON PROGRAMI'!$G$44)," ",IF('[1]SALON PROGRAMI'!$G$44=CAPITOLSPECTRUMSİNEMALARI!A487,HLOOKUP(CAPITOLSPECTRUMSİNEMALARI!A487,'[1]SALON PROGRAMI'!$G$44:$G$47,2,FALSE)," "))</f>
        <v xml:space="preserve"> </v>
      </c>
      <c r="CJ487" s="46" t="str">
        <f>IF(ISNA('[1]SALON PROGRAMI'!$H$44)," ",IF('[1]SALON PROGRAMI'!$H$44=CAPITOLSPECTRUMSİNEMALARI!A487,HLOOKUP(CAPITOLSPECTRUMSİNEMALARI!A487,'[1]SALON PROGRAMI'!$H$44:$H$47,2,FALSE)," "))</f>
        <v xml:space="preserve"> </v>
      </c>
      <c r="CK487" s="46" t="str">
        <f>IF(ISNA('[1]SALON PROGRAMI'!$I$44)," ",IF('[1]SALON PROGRAMI'!$I$44=CAPITOLSPECTRUMSİNEMALARI!A487,HLOOKUP(CAPITOLSPECTRUMSİNEMALARI!A487,'[1]SALON PROGRAMI'!$I$44:$I$47,2,FALSE)," "))</f>
        <v xml:space="preserve"> </v>
      </c>
      <c r="CL487" s="46" t="str">
        <f>IF(ISNA('[1]SALON PROGRAMI'!$J$44)," ",IF('[1]SALON PROGRAMI'!$J$44=CAPITOLSPECTRUMSİNEMALARI!A487,HLOOKUP(CAPITOLSPECTRUMSİNEMALARI!A487,'[1]SALON PROGRAMI'!$J$44:$J$47,2,FALSE)," "))</f>
        <v xml:space="preserve"> </v>
      </c>
      <c r="CM487" s="47" t="str">
        <f>IF(ISNA('[1]SALON PROGRAMI'!$C$48)," ",IF('[1]SALON PROGRAMI'!$C$48=CAPITOLSPECTRUMSİNEMALARI!A487,HLOOKUP(CAPITOLSPECTRUMSİNEMALARI!A487,'[1]SALON PROGRAMI'!$C$48:$C$51,2,FALSE)," "))</f>
        <v xml:space="preserve"> </v>
      </c>
      <c r="CN487" s="47" t="str">
        <f>IF(ISNA('[1]SALON PROGRAMI'!$D$48)," ",IF('[1]SALON PROGRAMI'!$D$48=CAPITOLSPECTRUMSİNEMALARI!A487,HLOOKUP(CAPITOLSPECTRUMSİNEMALARI!A487,'[1]SALON PROGRAMI'!$D$48:$D$51,2,FALSE)," "))</f>
        <v xml:space="preserve"> </v>
      </c>
      <c r="CO487" s="47" t="str">
        <f>IF(ISNA('[1]SALON PROGRAMI'!$E$48)," ",IF('[1]SALON PROGRAMI'!$E$48=CAPITOLSPECTRUMSİNEMALARI!A487,HLOOKUP(CAPITOLSPECTRUMSİNEMALARI!A487,'[1]SALON PROGRAMI'!$E$48:$E$51,2,FALSE)," "))</f>
        <v xml:space="preserve"> </v>
      </c>
      <c r="CP487" s="47" t="str">
        <f>IF(ISNA('[1]SALON PROGRAMI'!$F$48)," ",IF('[1]SALON PROGRAMI'!$F$48=CAPITOLSPECTRUMSİNEMALARI!A487,HLOOKUP(CAPITOLSPECTRUMSİNEMALARI!A487,'[1]SALON PROGRAMI'!$F$48:$F$51,2,FALSE)," "))</f>
        <v xml:space="preserve"> </v>
      </c>
      <c r="CQ487" s="47" t="str">
        <f>IF(ISNA('[1]SALON PROGRAMI'!$G$48)," ",IF('[1]SALON PROGRAMI'!$G$48=CAPITOLSPECTRUMSİNEMALARI!A487,HLOOKUP(CAPITOLSPECTRUMSİNEMALARI!A487,'[1]SALON PROGRAMI'!$G$48:$G$51,2,FALSE)," "))</f>
        <v xml:space="preserve"> </v>
      </c>
      <c r="CR487" s="47" t="str">
        <f>IF(ISNA('[1]SALON PROGRAMI'!$H$48)," ",IF('[1]SALON PROGRAMI'!$H$48=CAPITOLSPECTRUMSİNEMALARI!A487,HLOOKUP(CAPITOLSPECTRUMSİNEMALARI!A487,'[1]SALON PROGRAMI'!$H$48:$H$51,2,FALSE)," "))</f>
        <v xml:space="preserve"> </v>
      </c>
      <c r="CS487" s="47" t="str">
        <f>IF(ISNA('[1]SALON PROGRAMI'!$I$48)," ",IF('[1]SALON PROGRAMI'!$I$48=CAPITOLSPECTRUMSİNEMALARI!A487,HLOOKUP(CAPITOLSPECTRUMSİNEMALARI!A487,'[1]SALON PROGRAMI'!$I$48:$I$51,2,FALSE)," "))</f>
        <v xml:space="preserve"> </v>
      </c>
      <c r="CT487" s="47" t="str">
        <f>IF(ISNA('[1]SALON PROGRAMI'!$J$48)," ",IF('[1]SALON PROGRAMI'!$J$48=CAPITOLSPECTRUMSİNEMALARI!A487,HLOOKUP(CAPITOLSPECTRUMSİNEMALARI!A487,'[1]SALON PROGRAMI'!$J$48:$J$51,2,FALSE)," "))</f>
        <v xml:space="preserve"> </v>
      </c>
    </row>
    <row r="488" spans="1:98" x14ac:dyDescent="0.25">
      <c r="A488" s="42" t="str">
        <f t="shared" si="8"/>
        <v xml:space="preserve"> </v>
      </c>
      <c r="B488" s="43"/>
      <c r="C488" s="44" t="str">
        <f>IF(ISNA('[1]SALON PROGRAMI'!$C$4)," ",IF('[1]SALON PROGRAMI'!$C$4=CAPITOLSPECTRUMSİNEMALARI!A488,HLOOKUP(CAPITOLSPECTRUMSİNEMALARI!A488,'[1]SALON PROGRAMI'!$C$4:$C$7,2,FALSE)," "))</f>
        <v xml:space="preserve"> </v>
      </c>
      <c r="D488" s="44" t="str">
        <f>IF(ISNA('[1]SALON PROGRAMI'!$D$4)," ",IF('[1]SALON PROGRAMI'!$D$4=CAPITOLSPECTRUMSİNEMALARI!A488,HLOOKUP(CAPITOLSPECTRUMSİNEMALARI!A488,'[1]SALON PROGRAMI'!$D$4:$D$7,2,FALSE)," "))</f>
        <v xml:space="preserve"> </v>
      </c>
      <c r="E488" s="44" t="str">
        <f>IF(ISNA('[1]SALON PROGRAMI'!$E$4)," ",IF('[1]SALON PROGRAMI'!$E$4=CAPITOLSPECTRUMSİNEMALARI!A488,HLOOKUP(CAPITOLSPECTRUMSİNEMALARI!A488,'[1]SALON PROGRAMI'!$E$4:$E$7,2,FALSE)," "))</f>
        <v xml:space="preserve"> </v>
      </c>
      <c r="F488" s="44" t="str">
        <f>IF(ISNA('[1]SALON PROGRAMI'!$F$4)," ",IF('[1]SALON PROGRAMI'!$F$4=CAPITOLSPECTRUMSİNEMALARI!A488,HLOOKUP(CAPITOLSPECTRUMSİNEMALARI!A488,'[1]SALON PROGRAMI'!$F$4:$F$7,2,FALSE)," "))</f>
        <v xml:space="preserve"> </v>
      </c>
      <c r="G488" s="44" t="str">
        <f>IF(ISNA('[1]SALON PROGRAMI'!$G$4)," ",IF('[1]SALON PROGRAMI'!$G$4=CAPITOLSPECTRUMSİNEMALARI!A488,HLOOKUP(CAPITOLSPECTRUMSİNEMALARI!A488,'[1]SALON PROGRAMI'!$G$4:$G$7,2,FALSE)," "))</f>
        <v xml:space="preserve"> </v>
      </c>
      <c r="H488" s="44" t="str">
        <f>IF(ISNA('[1]SALON PROGRAMI'!$H$4)," ",IF('[1]SALON PROGRAMI'!$H$4=CAPITOLSPECTRUMSİNEMALARI!A488,HLOOKUP(CAPITOLSPECTRUMSİNEMALARI!A488,'[1]SALON PROGRAMI'!$H$4:$H$7,2,FALSE)," "))</f>
        <v xml:space="preserve"> </v>
      </c>
      <c r="I488" s="44" t="str">
        <f>IF(ISNA('[1]SALON PROGRAMI'!$I$4)," ",IF('[1]SALON PROGRAMI'!$I$4=CAPITOLSPECTRUMSİNEMALARI!A488,HLOOKUP(CAPITOLSPECTRUMSİNEMALARI!A488,'[1]SALON PROGRAMI'!$I$4:$I$7,2,FALSE)," "))</f>
        <v xml:space="preserve"> </v>
      </c>
      <c r="J488" s="44" t="str">
        <f>IF(ISNA('[1]SALON PROGRAMI'!$J$4)," ",IF('[1]SALON PROGRAMI'!$J$4=CAPITOLSPECTRUMSİNEMALARI!A488,HLOOKUP(CAPITOLSPECTRUMSİNEMALARI!A488,'[1]SALON PROGRAMI'!$J$4:$J$7,2,FALSE)," "))</f>
        <v xml:space="preserve"> </v>
      </c>
      <c r="K488" s="45" t="str">
        <f>IF(ISNA('[1]SALON PROGRAMI'!$C$8)," ",IF('[1]SALON PROGRAMI'!$C$8=CAPITOLSPECTRUMSİNEMALARI!A488,HLOOKUP(CAPITOLSPECTRUMSİNEMALARI!A488,'[1]SALON PROGRAMI'!$C$8:$C$11,2,FALSE)," "))</f>
        <v xml:space="preserve"> </v>
      </c>
      <c r="L488" s="45" t="str">
        <f>IF(ISNA('[1]SALON PROGRAMI'!$D$8)," ",IF('[1]SALON PROGRAMI'!$D$8=CAPITOLSPECTRUMSİNEMALARI!A488,HLOOKUP(CAPITOLSPECTRUMSİNEMALARI!A488,'[1]SALON PROGRAMI'!$D$8:$D$11,2,FALSE)," "))</f>
        <v xml:space="preserve"> </v>
      </c>
      <c r="M488" s="45" t="str">
        <f>IF(ISNA('[1]SALON PROGRAMI'!$E$8)," ",IF('[1]SALON PROGRAMI'!$E$8=CAPITOLSPECTRUMSİNEMALARI!A488,HLOOKUP(CAPITOLSPECTRUMSİNEMALARI!A488,'[1]SALON PROGRAMI'!$E$8:$E$11,2,FALSE)," "))</f>
        <v xml:space="preserve"> </v>
      </c>
      <c r="N488" s="45" t="str">
        <f>IF(ISNA('[1]SALON PROGRAMI'!$F$8)," ",IF('[1]SALON PROGRAMI'!$F$8=CAPITOLSPECTRUMSİNEMALARI!A488,HLOOKUP(CAPITOLSPECTRUMSİNEMALARI!A488,'[1]SALON PROGRAMI'!$F$8:$F$11,2,FALSE)," "))</f>
        <v xml:space="preserve"> </v>
      </c>
      <c r="O488" s="45" t="str">
        <f>IF(ISNA('[1]SALON PROGRAMI'!$G$8)," ",IF('[1]SALON PROGRAMI'!$G$8=CAPITOLSPECTRUMSİNEMALARI!A488,HLOOKUP(CAPITOLSPECTRUMSİNEMALARI!A488,'[1]SALON PROGRAMI'!$G$8:$G$11,2,FALSE)," "))</f>
        <v xml:space="preserve"> </v>
      </c>
      <c r="P488" s="45" t="str">
        <f>IF(ISNA('[1]SALON PROGRAMI'!$H$8)," ",IF('[1]SALON PROGRAMI'!$H$8=CAPITOLSPECTRUMSİNEMALARI!A488,HLOOKUP(CAPITOLSPECTRUMSİNEMALARI!A488,'[1]SALON PROGRAMI'!$H$8:$H$11,2,FALSE)," "))</f>
        <v xml:space="preserve"> </v>
      </c>
      <c r="Q488" s="45" t="str">
        <f>IF(ISNA('[1]SALON PROGRAMI'!$I$8)," ",IF('[1]SALON PROGRAMI'!$I$8=CAPITOLSPECTRUMSİNEMALARI!A488,HLOOKUP(CAPITOLSPECTRUMSİNEMALARI!A488,'[1]SALON PROGRAMI'!$I$8:$I$11,2,FALSE)," "))</f>
        <v xml:space="preserve"> </v>
      </c>
      <c r="R488" s="45" t="str">
        <f>IF(ISNA('[1]SALON PROGRAMI'!$J$8)," ",IF('[1]SALON PROGRAMI'!$J$8=CAPITOLSPECTRUMSİNEMALARI!A488,HLOOKUP(CAPITOLSPECTRUMSİNEMALARI!A488,'[1]SALON PROGRAMI'!$J$8:$J$11,2,FALSE)," "))</f>
        <v xml:space="preserve"> </v>
      </c>
      <c r="S488" s="46" t="str">
        <f>IF(ISNA('[1]SALON PROGRAMI'!$C$12)," ",IF('[1]SALON PROGRAMI'!$C$12=CAPITOLSPECTRUMSİNEMALARI!A488,HLOOKUP(CAPITOLSPECTRUMSİNEMALARI!A488,'[1]SALON PROGRAMI'!$C$12:$C$15,2,FALSE)," "))</f>
        <v xml:space="preserve"> </v>
      </c>
      <c r="T488" s="46" t="str">
        <f>IF(ISNA('[1]SALON PROGRAMI'!$D$12)," ",IF('[1]SALON PROGRAMI'!$D$12=CAPITOLSPECTRUMSİNEMALARI!A488,HLOOKUP(CAPITOLSPECTRUMSİNEMALARI!A488,'[1]SALON PROGRAMI'!$D$12:$D$15,2,FALSE)," "))</f>
        <v xml:space="preserve"> </v>
      </c>
      <c r="U488" s="46" t="str">
        <f>IF(ISNA('[1]SALON PROGRAMI'!$E$12)," ",IF('[1]SALON PROGRAMI'!$E$12=CAPITOLSPECTRUMSİNEMALARI!A488,HLOOKUP(CAPITOLSPECTRUMSİNEMALARI!A488,'[1]SALON PROGRAMI'!$E$12:$E$15,2,FALSE)," "))</f>
        <v xml:space="preserve"> </v>
      </c>
      <c r="V488" s="46" t="str">
        <f>IF(ISNA('[1]SALON PROGRAMI'!$F$12)," ",IF('[1]SALON PROGRAMI'!$F$12=CAPITOLSPECTRUMSİNEMALARI!A488,HLOOKUP(CAPITOLSPECTRUMSİNEMALARI!A488,'[1]SALON PROGRAMI'!$F$12:$F$15,2,FALSE)," "))</f>
        <v xml:space="preserve"> </v>
      </c>
      <c r="W488" s="46" t="str">
        <f>IF(ISNA('[1]SALON PROGRAMI'!$G$12)," ",IF('[1]SALON PROGRAMI'!$G$12=CAPITOLSPECTRUMSİNEMALARI!A488,HLOOKUP(CAPITOLSPECTRUMSİNEMALARI!A488,'[1]SALON PROGRAMI'!$G$12:$G$15,2,FALSE)," "))</f>
        <v xml:space="preserve"> </v>
      </c>
      <c r="X488" s="46" t="str">
        <f>IF(ISNA('[1]SALON PROGRAMI'!$H$12)," ",IF('[1]SALON PROGRAMI'!$H$12=CAPITOLSPECTRUMSİNEMALARI!A488,HLOOKUP(CAPITOLSPECTRUMSİNEMALARI!A488,'[1]SALON PROGRAMI'!$H$12:$H$15,2,FALSE)," "))</f>
        <v xml:space="preserve"> </v>
      </c>
      <c r="Y488" s="46" t="str">
        <f>IF(ISNA('[1]SALON PROGRAMI'!$I$12)," ",IF('[1]SALON PROGRAMI'!$I$12=CAPITOLSPECTRUMSİNEMALARI!A488,HLOOKUP(CAPITOLSPECTRUMSİNEMALARI!A488,'[1]SALON PROGRAMI'!$I$12:$I$15,2,FALSE)," "))</f>
        <v xml:space="preserve"> </v>
      </c>
      <c r="Z488" s="46" t="str">
        <f>IF(ISNA('[1]SALON PROGRAMI'!$J$12)," ",IF('[1]SALON PROGRAMI'!$J$12=CAPITOLSPECTRUMSİNEMALARI!A488,HLOOKUP(CAPITOLSPECTRUMSİNEMALARI!A488,'[1]SALON PROGRAMI'!$J$12:$J$15,2,FALSE)," "))</f>
        <v xml:space="preserve"> </v>
      </c>
      <c r="AA488" s="47" t="str">
        <f>IF(ISNA('[1]SALON PROGRAMI'!$C$16)," ",IF('[1]SALON PROGRAMI'!$C$16=CAPITOLSPECTRUMSİNEMALARI!A488,HLOOKUP(CAPITOLSPECTRUMSİNEMALARI!A488,'[1]SALON PROGRAMI'!$C$16:$C$19,2,FALSE)," "))</f>
        <v xml:space="preserve"> </v>
      </c>
      <c r="AB488" s="47" t="str">
        <f>IF(ISNA('[1]SALON PROGRAMI'!$D$16)," ",IF('[1]SALON PROGRAMI'!$D$16=CAPITOLSPECTRUMSİNEMALARI!A488,HLOOKUP(CAPITOLSPECTRUMSİNEMALARI!A488,'[1]SALON PROGRAMI'!$D$16:$D$19,2,FALSE)," "))</f>
        <v xml:space="preserve"> </v>
      </c>
      <c r="AC488" s="47" t="str">
        <f>IF(ISNA('[1]SALON PROGRAMI'!$E$16)," ",IF('[1]SALON PROGRAMI'!$E$16=CAPITOLSPECTRUMSİNEMALARI!A488,HLOOKUP(CAPITOLSPECTRUMSİNEMALARI!A488,'[1]SALON PROGRAMI'!$E$16:$E$19,2,FALSE)," "))</f>
        <v xml:space="preserve"> </v>
      </c>
      <c r="AD488" s="47" t="str">
        <f>IF(ISNA('[1]SALON PROGRAMI'!$F$16)," ",IF('[1]SALON PROGRAMI'!$F$16=CAPITOLSPECTRUMSİNEMALARI!A488,HLOOKUP(CAPITOLSPECTRUMSİNEMALARI!A488,'[1]SALON PROGRAMI'!$F$16:$F$19,2,FALSE)," "))</f>
        <v xml:space="preserve"> </v>
      </c>
      <c r="AE488" s="47" t="str">
        <f>IF(ISNA('[1]SALON PROGRAMI'!$G$16)," ",IF('[1]SALON PROGRAMI'!$G$16=CAPITOLSPECTRUMSİNEMALARI!A488,HLOOKUP(CAPITOLSPECTRUMSİNEMALARI!A488,'[1]SALON PROGRAMI'!$G$16:$G$19,2,FALSE)," "))</f>
        <v xml:space="preserve"> </v>
      </c>
      <c r="AF488" s="47" t="str">
        <f>IF(ISNA('[1]SALON PROGRAMI'!$H$16)," ",IF('[1]SALON PROGRAMI'!$H$16=CAPITOLSPECTRUMSİNEMALARI!A488,HLOOKUP(CAPITOLSPECTRUMSİNEMALARI!A488,'[1]SALON PROGRAMI'!$H$16:$H$19,2,FALSE)," "))</f>
        <v xml:space="preserve"> </v>
      </c>
      <c r="AG488" s="47" t="str">
        <f>IF(ISNA('[1]SALON PROGRAMI'!$I$16)," ",IF('[1]SALON PROGRAMI'!$I$16=CAPITOLSPECTRUMSİNEMALARI!A488,HLOOKUP(CAPITOLSPECTRUMSİNEMALARI!A488,'[1]SALON PROGRAMI'!$I$16:$I$19,2,FALSE)," "))</f>
        <v xml:space="preserve"> </v>
      </c>
      <c r="AH488" s="47" t="str">
        <f>IF(ISNA('[1]SALON PROGRAMI'!$J$16)," ",IF('[1]SALON PROGRAMI'!$J$16=CAPITOLSPECTRUMSİNEMALARI!A488,HLOOKUP(CAPITOLSPECTRUMSİNEMALARI!A488,'[1]SALON PROGRAMI'!$J$16:$J$19,2,FALSE)," "))</f>
        <v xml:space="preserve"> </v>
      </c>
      <c r="AI488" s="45" t="str">
        <f>IF(ISNA('[1]SALON PROGRAMI'!$C$20)," ",IF('[1]SALON PROGRAMI'!$C$20=CAPITOLSPECTRUMSİNEMALARI!A488,HLOOKUP(CAPITOLSPECTRUMSİNEMALARI!A488,'[1]SALON PROGRAMI'!$C$20:$C$23,2,FALSE)," "))</f>
        <v xml:space="preserve"> </v>
      </c>
      <c r="AJ488" s="45" t="str">
        <f>IF(ISNA('[1]SALON PROGRAMI'!$D$20)," ",IF('[1]SALON PROGRAMI'!$D$20=CAPITOLSPECTRUMSİNEMALARI!A488,HLOOKUP(CAPITOLSPECTRUMSİNEMALARI!A488,'[1]SALON PROGRAMI'!$D$20:$D$23,2,FALSE)," "))</f>
        <v xml:space="preserve"> </v>
      </c>
      <c r="AK488" s="45" t="str">
        <f>IF(ISNA('[1]SALON PROGRAMI'!$E$20)," ",IF('[1]SALON PROGRAMI'!$E$20=CAPITOLSPECTRUMSİNEMALARI!A488,HLOOKUP(CAPITOLSPECTRUMSİNEMALARI!A488,'[1]SALON PROGRAMI'!$E$20:$E$23,2,FALSE)," "))</f>
        <v xml:space="preserve"> </v>
      </c>
      <c r="AL488" s="45" t="str">
        <f>IF(ISNA('[1]SALON PROGRAMI'!$F$20)," ",IF('[1]SALON PROGRAMI'!$F$20=CAPITOLSPECTRUMSİNEMALARI!A488,HLOOKUP(CAPITOLSPECTRUMSİNEMALARI!A488,'[1]SALON PROGRAMI'!$F$20:$F$23,2,FALSE)," "))</f>
        <v xml:space="preserve"> </v>
      </c>
      <c r="AM488" s="45" t="str">
        <f>IF(ISNA('[1]SALON PROGRAMI'!$G$20)," ",IF('[1]SALON PROGRAMI'!$G$20=CAPITOLSPECTRUMSİNEMALARI!A488,HLOOKUP(CAPITOLSPECTRUMSİNEMALARI!A488,'[1]SALON PROGRAMI'!$G$20:$G$23,2,FALSE)," "))</f>
        <v xml:space="preserve"> </v>
      </c>
      <c r="AN488" s="45" t="str">
        <f>IF(ISNA('[1]SALON PROGRAMI'!$H$20)," ",IF('[1]SALON PROGRAMI'!$H$20=CAPITOLSPECTRUMSİNEMALARI!A488,HLOOKUP(CAPITOLSPECTRUMSİNEMALARI!A488,'[1]SALON PROGRAMI'!$H$20:$H$23,2,FALSE)," "))</f>
        <v xml:space="preserve"> </v>
      </c>
      <c r="AO488" s="45" t="str">
        <f>IF(ISNA('[1]SALON PROGRAMI'!$I$20)," ",IF('[1]SALON PROGRAMI'!$I$20=CAPITOLSPECTRUMSİNEMALARI!A488,HLOOKUP(CAPITOLSPECTRUMSİNEMALARI!A488,'[1]SALON PROGRAMI'!$I$20:$I$23,2,FALSE)," "))</f>
        <v xml:space="preserve"> </v>
      </c>
      <c r="AP488" s="45" t="str">
        <f>IF(ISNA('[1]SALON PROGRAMI'!$J$20)," ",IF('[1]SALON PROGRAMI'!$J$20=CAPITOLSPECTRUMSİNEMALARI!A488,HLOOKUP(CAPITOLSPECTRUMSİNEMALARI!A488,'[1]SALON PROGRAMI'!$J$20:$J$23,2,FALSE)," "))</f>
        <v xml:space="preserve"> </v>
      </c>
      <c r="AQ488" s="44" t="str">
        <f>IF(ISNA('[1]SALON PROGRAMI'!$C$24)," ",IF('[1]SALON PROGRAMI'!$C$24=CAPITOLSPECTRUMSİNEMALARI!A488,HLOOKUP(CAPITOLSPECTRUMSİNEMALARI!A488,'[1]SALON PROGRAMI'!$C$24:$C$27,2,FALSE)," "))</f>
        <v xml:space="preserve"> </v>
      </c>
      <c r="AR488" s="44" t="str">
        <f>IF(ISNA('[1]SALON PROGRAMI'!$D$24)," ",IF('[1]SALON PROGRAMI'!$D$24=CAPITOLSPECTRUMSİNEMALARI!A488,HLOOKUP(CAPITOLSPECTRUMSİNEMALARI!A488,'[1]SALON PROGRAMI'!$D$24:$D$27,2,FALSE)," "))</f>
        <v xml:space="preserve"> </v>
      </c>
      <c r="AS488" s="44" t="str">
        <f>IF(ISNA('[1]SALON PROGRAMI'!$E$24)," ",IF('[1]SALON PROGRAMI'!$E$24=CAPITOLSPECTRUMSİNEMALARI!A488,HLOOKUP(CAPITOLSPECTRUMSİNEMALARI!A488,'[1]SALON PROGRAMI'!$E$24:$E$27,2,FALSE)," "))</f>
        <v xml:space="preserve"> </v>
      </c>
      <c r="AT488" s="44" t="str">
        <f>IF(ISNA('[1]SALON PROGRAMI'!$F$24)," ",IF('[1]SALON PROGRAMI'!$F$24=CAPITOLSPECTRUMSİNEMALARI!A488,HLOOKUP(CAPITOLSPECTRUMSİNEMALARI!A488,'[1]SALON PROGRAMI'!$F$24:$F$27,2,FALSE)," "))</f>
        <v xml:space="preserve"> </v>
      </c>
      <c r="AU488" s="44" t="str">
        <f>IF(ISNA('[1]SALON PROGRAMI'!$G$24)," ",IF('[1]SALON PROGRAMI'!$G$24=CAPITOLSPECTRUMSİNEMALARI!A488,HLOOKUP(CAPITOLSPECTRUMSİNEMALARI!A488,'[1]SALON PROGRAMI'!$G$24:$G$27,2,FALSE)," "))</f>
        <v xml:space="preserve"> </v>
      </c>
      <c r="AV488" s="44" t="str">
        <f>IF(ISNA('[1]SALON PROGRAMI'!$H$24)," ",IF('[1]SALON PROGRAMI'!$H$24=CAPITOLSPECTRUMSİNEMALARI!A488,HLOOKUP(CAPITOLSPECTRUMSİNEMALARI!A488,'[1]SALON PROGRAMI'!$H$24:$H$27,2,FALSE)," "))</f>
        <v xml:space="preserve"> </v>
      </c>
      <c r="AW488" s="44" t="str">
        <f>IF(ISNA('[1]SALON PROGRAMI'!$I$24)," ",IF('[1]SALON PROGRAMI'!$I$24=CAPITOLSPECTRUMSİNEMALARI!A488,HLOOKUP(CAPITOLSPECTRUMSİNEMALARI!A488,'[1]SALON PROGRAMI'!$I$24:$I$27,2,FALSE)," "))</f>
        <v xml:space="preserve"> </v>
      </c>
      <c r="AX488" s="44" t="str">
        <f>IF(ISNA('[1]SALON PROGRAMI'!$J$24)," ",IF('[1]SALON PROGRAMI'!$J$24=CAPITOLSPECTRUMSİNEMALARI!A488,HLOOKUP(CAPITOLSPECTRUMSİNEMALARI!A488,'[1]SALON PROGRAMI'!$J$24:$J$27,2,FALSE)," "))</f>
        <v xml:space="preserve"> </v>
      </c>
      <c r="AY488" s="46" t="str">
        <f>IF(ISNA('[1]SALON PROGRAMI'!$C$28)," ",IF('[1]SALON PROGRAMI'!$C$28=CAPITOLSPECTRUMSİNEMALARI!A488,HLOOKUP(CAPITOLSPECTRUMSİNEMALARI!A488,'[1]SALON PROGRAMI'!$C$28:$C$31,2,FALSE)," "))</f>
        <v xml:space="preserve"> </v>
      </c>
      <c r="AZ488" s="46" t="str">
        <f>IF(ISNA('[1]SALON PROGRAMI'!$D$28)," ",IF('[1]SALON PROGRAMI'!$D$28=CAPITOLSPECTRUMSİNEMALARI!A488,HLOOKUP(CAPITOLSPECTRUMSİNEMALARI!A488,'[1]SALON PROGRAMI'!$D$28:$D$31,2,FALSE)," "))</f>
        <v xml:space="preserve"> </v>
      </c>
      <c r="BA488" s="46" t="str">
        <f>IF(ISNA('[1]SALON PROGRAMI'!$E$28)," ",IF('[1]SALON PROGRAMI'!$E$28=CAPITOLSPECTRUMSİNEMALARI!A488,HLOOKUP(CAPITOLSPECTRUMSİNEMALARI!A488,'[1]SALON PROGRAMI'!$E$28:$E$31,2,FALSE)," "))</f>
        <v xml:space="preserve"> </v>
      </c>
      <c r="BB488" s="46" t="str">
        <f>IF(ISNA('[1]SALON PROGRAMI'!$F$28)," ",IF('[1]SALON PROGRAMI'!$F$28=CAPITOLSPECTRUMSİNEMALARI!A488,HLOOKUP(CAPITOLSPECTRUMSİNEMALARI!A488,'[1]SALON PROGRAMI'!$F$28:$F$31,2,FALSE)," "))</f>
        <v xml:space="preserve"> </v>
      </c>
      <c r="BC488" s="46" t="str">
        <f>IF(ISNA('[1]SALON PROGRAMI'!$G$28)," ",IF('[1]SALON PROGRAMI'!$G$28=CAPITOLSPECTRUMSİNEMALARI!A488,HLOOKUP(CAPITOLSPECTRUMSİNEMALARI!A488,'[1]SALON PROGRAMI'!$G$28:$G$31,2,FALSE)," "))</f>
        <v xml:space="preserve"> </v>
      </c>
      <c r="BD488" s="46" t="str">
        <f>IF(ISNA('[1]SALON PROGRAMI'!$H$28)," ",IF('[1]SALON PROGRAMI'!$H$28=CAPITOLSPECTRUMSİNEMALARI!A488,HLOOKUP(CAPITOLSPECTRUMSİNEMALARI!A488,'[1]SALON PROGRAMI'!$H$28:$H$31,2,FALSE)," "))</f>
        <v xml:space="preserve"> </v>
      </c>
      <c r="BE488" s="46" t="str">
        <f>IF(ISNA('[1]SALON PROGRAMI'!$I$28)," ",IF('[1]SALON PROGRAMI'!$I$28=CAPITOLSPECTRUMSİNEMALARI!A488,HLOOKUP(CAPITOLSPECTRUMSİNEMALARI!A488,'[1]SALON PROGRAMI'!$I$28:$I$31,2,FALSE)," "))</f>
        <v xml:space="preserve"> </v>
      </c>
      <c r="BF488" s="46" t="str">
        <f>IF(ISNA('[1]SALON PROGRAMI'!$J$28)," ",IF('[1]SALON PROGRAMI'!$J$28=CAPITOLSPECTRUMSİNEMALARI!A488,HLOOKUP(CAPITOLSPECTRUMSİNEMALARI!A488,'[1]SALON PROGRAMI'!$J$28:$J$31,2,FALSE)," "))</f>
        <v xml:space="preserve"> </v>
      </c>
      <c r="BG488" s="47" t="str">
        <f>IF(ISNA('[1]SALON PROGRAMI'!$C$32)," ",IF('[1]SALON PROGRAMI'!$C$32=CAPITOLSPECTRUMSİNEMALARI!A488,HLOOKUP(CAPITOLSPECTRUMSİNEMALARI!A488,'[1]SALON PROGRAMI'!$C$32:$C$35,2,FALSE)," "))</f>
        <v xml:space="preserve"> </v>
      </c>
      <c r="BH488" s="47" t="str">
        <f>IF(ISNA('[1]SALON PROGRAMI'!$D$32)," ",IF('[1]SALON PROGRAMI'!$D$32=CAPITOLSPECTRUMSİNEMALARI!A488,HLOOKUP(CAPITOLSPECTRUMSİNEMALARI!A488,'[1]SALON PROGRAMI'!$D$32:$D$35,2,FALSE)," "))</f>
        <v xml:space="preserve"> </v>
      </c>
      <c r="BI488" s="47" t="str">
        <f>IF(ISNA('[1]SALON PROGRAMI'!$E$32)," ",IF('[1]SALON PROGRAMI'!$E$32=CAPITOLSPECTRUMSİNEMALARI!A488,HLOOKUP(CAPITOLSPECTRUMSİNEMALARI!A488,'[1]SALON PROGRAMI'!$E$32:$E$35,2,FALSE)," "))</f>
        <v xml:space="preserve"> </v>
      </c>
      <c r="BJ488" s="47" t="str">
        <f>IF(ISNA('[1]SALON PROGRAMI'!$F$32)," ",IF('[1]SALON PROGRAMI'!$F$32=CAPITOLSPECTRUMSİNEMALARI!A488,HLOOKUP(CAPITOLSPECTRUMSİNEMALARI!A488,'[1]SALON PROGRAMI'!$F$32:$F$35,2,FALSE)," "))</f>
        <v xml:space="preserve"> </v>
      </c>
      <c r="BK488" s="47" t="str">
        <f>IF(ISNA('[1]SALON PROGRAMI'!$G$32)," ",IF('[1]SALON PROGRAMI'!$G$32=CAPITOLSPECTRUMSİNEMALARI!A488,HLOOKUP(CAPITOLSPECTRUMSİNEMALARI!A488,'[1]SALON PROGRAMI'!$G$32:$G$35,2,FALSE)," "))</f>
        <v xml:space="preserve"> </v>
      </c>
      <c r="BL488" s="47" t="str">
        <f>IF(ISNA('[1]SALON PROGRAMI'!$H$32)," ",IF('[1]SALON PROGRAMI'!$H$32=CAPITOLSPECTRUMSİNEMALARI!A488,HLOOKUP(CAPITOLSPECTRUMSİNEMALARI!A488,'[1]SALON PROGRAMI'!$H$32:$H$35,2,FALSE)," "))</f>
        <v xml:space="preserve"> </v>
      </c>
      <c r="BM488" s="47" t="str">
        <f>IF(ISNA('[1]SALON PROGRAMI'!$I$32)," ",IF('[1]SALON PROGRAMI'!$I$32=CAPITOLSPECTRUMSİNEMALARI!A488,HLOOKUP(CAPITOLSPECTRUMSİNEMALARI!A488,'[1]SALON PROGRAMI'!$I$32:$I$35,2,FALSE)," "))</f>
        <v xml:space="preserve"> </v>
      </c>
      <c r="BN488" s="47" t="str">
        <f>IF(ISNA('[1]SALON PROGRAMI'!$J$32)," ",IF('[1]SALON PROGRAMI'!$J$32=CAPITOLSPECTRUMSİNEMALARI!A488,HLOOKUP(CAPITOLSPECTRUMSİNEMALARI!A488,'[1]SALON PROGRAMI'!$J$32:$J$35,2,FALSE)," "))</f>
        <v xml:space="preserve"> </v>
      </c>
      <c r="BO488" s="45" t="str">
        <f>IF(ISNA('[1]SALON PROGRAMI'!$C$36)," ",IF('[1]SALON PROGRAMI'!$C$36=CAPITOLSPECTRUMSİNEMALARI!A488,HLOOKUP(CAPITOLSPECTRUMSİNEMALARI!A488,'[1]SALON PROGRAMI'!$C$36:$C$39,2,FALSE)," "))</f>
        <v xml:space="preserve"> </v>
      </c>
      <c r="BP488" s="45" t="str">
        <f>IF(ISNA('[1]SALON PROGRAMI'!$D$36)," ",IF('[1]SALON PROGRAMI'!$D$36=CAPITOLSPECTRUMSİNEMALARI!A488,HLOOKUP(CAPITOLSPECTRUMSİNEMALARI!A488,'[1]SALON PROGRAMI'!$D$36:$D$39,2,FALSE)," "))</f>
        <v xml:space="preserve"> </v>
      </c>
      <c r="BQ488" s="45" t="str">
        <f>IF(ISNA('[1]SALON PROGRAMI'!$E$36)," ",IF('[1]SALON PROGRAMI'!$E$36=CAPITOLSPECTRUMSİNEMALARI!A488,HLOOKUP(CAPITOLSPECTRUMSİNEMALARI!A488,'[1]SALON PROGRAMI'!$E$36:$E$39,2,FALSE)," "))</f>
        <v xml:space="preserve"> </v>
      </c>
      <c r="BR488" s="45" t="str">
        <f>IF(ISNA('[1]SALON PROGRAMI'!$F$36)," ",IF('[1]SALON PROGRAMI'!$F$36=CAPITOLSPECTRUMSİNEMALARI!A488,HLOOKUP(CAPITOLSPECTRUMSİNEMALARI!A488,'[1]SALON PROGRAMI'!$F$36:$F$39,2,FALSE)," "))</f>
        <v xml:space="preserve"> </v>
      </c>
      <c r="BS488" s="45" t="str">
        <f>IF(ISNA('[1]SALON PROGRAMI'!$G$36)," ",IF('[1]SALON PROGRAMI'!$G$36=CAPITOLSPECTRUMSİNEMALARI!A488,HLOOKUP(CAPITOLSPECTRUMSİNEMALARI!A488,'[1]SALON PROGRAMI'!$G$36:$G$39,2,FALSE)," "))</f>
        <v xml:space="preserve"> </v>
      </c>
      <c r="BT488" s="45" t="str">
        <f>IF(ISNA('[1]SALON PROGRAMI'!$H$36)," ",IF('[1]SALON PROGRAMI'!$H$36=CAPITOLSPECTRUMSİNEMALARI!A488,HLOOKUP(CAPITOLSPECTRUMSİNEMALARI!A488,'[1]SALON PROGRAMI'!$H$36:$H$39,2,FALSE)," "))</f>
        <v xml:space="preserve"> </v>
      </c>
      <c r="BU488" s="45" t="str">
        <f>IF(ISNA('[1]SALON PROGRAMI'!$I$36)," ",IF('[1]SALON PROGRAMI'!$I$36=CAPITOLSPECTRUMSİNEMALARI!A488,HLOOKUP(CAPITOLSPECTRUMSİNEMALARI!A488,'[1]SALON PROGRAMI'!$I$36:$I$39,2,FALSE)," "))</f>
        <v xml:space="preserve"> </v>
      </c>
      <c r="BV488" s="45" t="str">
        <f>IF(ISNA('[1]SALON PROGRAMI'!$J$36)," ",IF('[1]SALON PROGRAMI'!$J$36=CAPITOLSPECTRUMSİNEMALARI!A488,HLOOKUP(CAPITOLSPECTRUMSİNEMALARI!A488,'[1]SALON PROGRAMI'!$J$36:$J$39,2,FALSE)," "))</f>
        <v xml:space="preserve"> </v>
      </c>
      <c r="BW488" s="44" t="str">
        <f>IF(ISNA('[1]SALON PROGRAMI'!$C$40)," ",IF('[1]SALON PROGRAMI'!$C$40=CAPITOLSPECTRUMSİNEMALARI!A488,HLOOKUP(CAPITOLSPECTRUMSİNEMALARI!A488,'[1]SALON PROGRAMI'!$C$40:$C$43,2,FALSE)," "))</f>
        <v xml:space="preserve"> </v>
      </c>
      <c r="BX488" s="44" t="str">
        <f>IF(ISNA('[1]SALON PROGRAMI'!$D$40)," ",IF('[1]SALON PROGRAMI'!$D$40=CAPITOLSPECTRUMSİNEMALARI!A488,HLOOKUP(CAPITOLSPECTRUMSİNEMALARI!A488,'[1]SALON PROGRAMI'!$D$40:$D$43,2,FALSE)," "))</f>
        <v xml:space="preserve"> </v>
      </c>
      <c r="BY488" s="44" t="str">
        <f>IF(ISNA('[1]SALON PROGRAMI'!$E$40)," ",IF('[1]SALON PROGRAMI'!$E$40=CAPITOLSPECTRUMSİNEMALARI!A488,HLOOKUP(CAPITOLSPECTRUMSİNEMALARI!A488,'[1]SALON PROGRAMI'!$E$40:$E$43,2,FALSE)," "))</f>
        <v xml:space="preserve"> </v>
      </c>
      <c r="BZ488" s="44" t="str">
        <f>IF(ISNA('[1]SALON PROGRAMI'!$F$40)," ",IF('[1]SALON PROGRAMI'!$F$40=CAPITOLSPECTRUMSİNEMALARI!A488,HLOOKUP(CAPITOLSPECTRUMSİNEMALARI!A488,'[1]SALON PROGRAMI'!$F$40:$F$43,2,FALSE)," "))</f>
        <v xml:space="preserve"> </v>
      </c>
      <c r="CA488" s="44" t="str">
        <f>IF(ISNA('[1]SALON PROGRAMI'!$G$40)," ",IF('[1]SALON PROGRAMI'!$G$40=CAPITOLSPECTRUMSİNEMALARI!A488,HLOOKUP(CAPITOLSPECTRUMSİNEMALARI!A488,'[1]SALON PROGRAMI'!$G$40:$G$43,2,FALSE)," "))</f>
        <v xml:space="preserve"> </v>
      </c>
      <c r="CB488" s="44" t="str">
        <f>IF(ISNA('[1]SALON PROGRAMI'!$H$40)," ",IF('[1]SALON PROGRAMI'!$H$40=CAPITOLSPECTRUMSİNEMALARI!A488,HLOOKUP(CAPITOLSPECTRUMSİNEMALARI!A488,'[1]SALON PROGRAMI'!$H$40:$H$43,2,FALSE)," "))</f>
        <v xml:space="preserve"> </v>
      </c>
      <c r="CC488" s="44" t="str">
        <f>IF(ISNA('[1]SALON PROGRAMI'!$I$40)," ",IF('[1]SALON PROGRAMI'!$I$40=CAPITOLSPECTRUMSİNEMALARI!A488,HLOOKUP(CAPITOLSPECTRUMSİNEMALARI!A488,'[1]SALON PROGRAMI'!$I$40:$I$43,2,FALSE)," "))</f>
        <v xml:space="preserve"> </v>
      </c>
      <c r="CD488" s="44" t="str">
        <f>IF(ISNA('[1]SALON PROGRAMI'!$J$40)," ",IF('[1]SALON PROGRAMI'!$J$40=CAPITOLSPECTRUMSİNEMALARI!A488,HLOOKUP(CAPITOLSPECTRUMSİNEMALARI!A488,'[1]SALON PROGRAMI'!$J$40:$J$43,2,FALSE)," "))</f>
        <v xml:space="preserve"> </v>
      </c>
      <c r="CE488" s="46" t="str">
        <f>IF(ISNA('[1]SALON PROGRAMI'!$C$44)," ",IF('[1]SALON PROGRAMI'!$C$44=CAPITOLSPECTRUMSİNEMALARI!A488,HLOOKUP(CAPITOLSPECTRUMSİNEMALARI!A488,'[1]SALON PROGRAMI'!$C$44:$C$47,2,FALSE)," "))</f>
        <v xml:space="preserve"> </v>
      </c>
      <c r="CF488" s="46" t="str">
        <f>IF(ISNA('[1]SALON PROGRAMI'!$D$44)," ",IF('[1]SALON PROGRAMI'!$D$44=CAPITOLSPECTRUMSİNEMALARI!A488,HLOOKUP(CAPITOLSPECTRUMSİNEMALARI!A488,'[1]SALON PROGRAMI'!$D$44:$D$47,2,FALSE)," "))</f>
        <v xml:space="preserve"> </v>
      </c>
      <c r="CG488" s="46" t="str">
        <f>IF(ISNA('[1]SALON PROGRAMI'!$E$44)," ",IF('[1]SALON PROGRAMI'!$E$44=CAPITOLSPECTRUMSİNEMALARI!A488,HLOOKUP(CAPITOLSPECTRUMSİNEMALARI!A488,'[1]SALON PROGRAMI'!$E$44:$E$47,2,FALSE)," "))</f>
        <v xml:space="preserve"> </v>
      </c>
      <c r="CH488" s="46" t="str">
        <f>IF(ISNA('[1]SALON PROGRAMI'!$F$44)," ",IF('[1]SALON PROGRAMI'!$F$44=CAPITOLSPECTRUMSİNEMALARI!A488,HLOOKUP(CAPITOLSPECTRUMSİNEMALARI!A488,'[1]SALON PROGRAMI'!$F$44:$F$47,2,FALSE)," "))</f>
        <v xml:space="preserve"> </v>
      </c>
      <c r="CI488" s="46" t="str">
        <f>IF(ISNA('[1]SALON PROGRAMI'!$G$44)," ",IF('[1]SALON PROGRAMI'!$G$44=CAPITOLSPECTRUMSİNEMALARI!A488,HLOOKUP(CAPITOLSPECTRUMSİNEMALARI!A488,'[1]SALON PROGRAMI'!$G$44:$G$47,2,FALSE)," "))</f>
        <v xml:space="preserve"> </v>
      </c>
      <c r="CJ488" s="46" t="str">
        <f>IF(ISNA('[1]SALON PROGRAMI'!$H$44)," ",IF('[1]SALON PROGRAMI'!$H$44=CAPITOLSPECTRUMSİNEMALARI!A488,HLOOKUP(CAPITOLSPECTRUMSİNEMALARI!A488,'[1]SALON PROGRAMI'!$H$44:$H$47,2,FALSE)," "))</f>
        <v xml:space="preserve"> </v>
      </c>
      <c r="CK488" s="46" t="str">
        <f>IF(ISNA('[1]SALON PROGRAMI'!$I$44)," ",IF('[1]SALON PROGRAMI'!$I$44=CAPITOLSPECTRUMSİNEMALARI!A488,HLOOKUP(CAPITOLSPECTRUMSİNEMALARI!A488,'[1]SALON PROGRAMI'!$I$44:$I$47,2,FALSE)," "))</f>
        <v xml:space="preserve"> </v>
      </c>
      <c r="CL488" s="46" t="str">
        <f>IF(ISNA('[1]SALON PROGRAMI'!$J$44)," ",IF('[1]SALON PROGRAMI'!$J$44=CAPITOLSPECTRUMSİNEMALARI!A488,HLOOKUP(CAPITOLSPECTRUMSİNEMALARI!A488,'[1]SALON PROGRAMI'!$J$44:$J$47,2,FALSE)," "))</f>
        <v xml:space="preserve"> </v>
      </c>
      <c r="CM488" s="47" t="str">
        <f>IF(ISNA('[1]SALON PROGRAMI'!$C$48)," ",IF('[1]SALON PROGRAMI'!$C$48=CAPITOLSPECTRUMSİNEMALARI!A488,HLOOKUP(CAPITOLSPECTRUMSİNEMALARI!A488,'[1]SALON PROGRAMI'!$C$48:$C$51,2,FALSE)," "))</f>
        <v xml:space="preserve"> </v>
      </c>
      <c r="CN488" s="47" t="str">
        <f>IF(ISNA('[1]SALON PROGRAMI'!$D$48)," ",IF('[1]SALON PROGRAMI'!$D$48=CAPITOLSPECTRUMSİNEMALARI!A488,HLOOKUP(CAPITOLSPECTRUMSİNEMALARI!A488,'[1]SALON PROGRAMI'!$D$48:$D$51,2,FALSE)," "))</f>
        <v xml:space="preserve"> </v>
      </c>
      <c r="CO488" s="47" t="str">
        <f>IF(ISNA('[1]SALON PROGRAMI'!$E$48)," ",IF('[1]SALON PROGRAMI'!$E$48=CAPITOLSPECTRUMSİNEMALARI!A488,HLOOKUP(CAPITOLSPECTRUMSİNEMALARI!A488,'[1]SALON PROGRAMI'!$E$48:$E$51,2,FALSE)," "))</f>
        <v xml:space="preserve"> </v>
      </c>
      <c r="CP488" s="47" t="str">
        <f>IF(ISNA('[1]SALON PROGRAMI'!$F$48)," ",IF('[1]SALON PROGRAMI'!$F$48=CAPITOLSPECTRUMSİNEMALARI!A488,HLOOKUP(CAPITOLSPECTRUMSİNEMALARI!A488,'[1]SALON PROGRAMI'!$F$48:$F$51,2,FALSE)," "))</f>
        <v xml:space="preserve"> </v>
      </c>
      <c r="CQ488" s="47" t="str">
        <f>IF(ISNA('[1]SALON PROGRAMI'!$G$48)," ",IF('[1]SALON PROGRAMI'!$G$48=CAPITOLSPECTRUMSİNEMALARI!A488,HLOOKUP(CAPITOLSPECTRUMSİNEMALARI!A488,'[1]SALON PROGRAMI'!$G$48:$G$51,2,FALSE)," "))</f>
        <v xml:space="preserve"> </v>
      </c>
      <c r="CR488" s="47" t="str">
        <f>IF(ISNA('[1]SALON PROGRAMI'!$H$48)," ",IF('[1]SALON PROGRAMI'!$H$48=CAPITOLSPECTRUMSİNEMALARI!A488,HLOOKUP(CAPITOLSPECTRUMSİNEMALARI!A488,'[1]SALON PROGRAMI'!$H$48:$H$51,2,FALSE)," "))</f>
        <v xml:space="preserve"> </v>
      </c>
      <c r="CS488" s="47" t="str">
        <f>IF(ISNA('[1]SALON PROGRAMI'!$I$48)," ",IF('[1]SALON PROGRAMI'!$I$48=CAPITOLSPECTRUMSİNEMALARI!A488,HLOOKUP(CAPITOLSPECTRUMSİNEMALARI!A488,'[1]SALON PROGRAMI'!$I$48:$I$51,2,FALSE)," "))</f>
        <v xml:space="preserve"> </v>
      </c>
      <c r="CT488" s="47" t="str">
        <f>IF(ISNA('[1]SALON PROGRAMI'!$J$48)," ",IF('[1]SALON PROGRAMI'!$J$48=CAPITOLSPECTRUMSİNEMALARI!A488,HLOOKUP(CAPITOLSPECTRUMSİNEMALARI!A488,'[1]SALON PROGRAMI'!$J$48:$J$51,2,FALSE)," "))</f>
        <v xml:space="preserve"> </v>
      </c>
    </row>
    <row r="489" spans="1:98" x14ac:dyDescent="0.25">
      <c r="A489" s="42" t="str">
        <f t="shared" si="8"/>
        <v xml:space="preserve"> </v>
      </c>
      <c r="B489" s="43"/>
      <c r="C489" s="44"/>
      <c r="D489" s="44"/>
      <c r="E489" s="44"/>
      <c r="F489" s="44"/>
      <c r="G489" s="44"/>
      <c r="H489" s="44"/>
      <c r="I489" s="44"/>
      <c r="J489" s="44"/>
      <c r="K489" s="45"/>
      <c r="L489" s="45"/>
      <c r="M489" s="45"/>
      <c r="N489" s="45"/>
      <c r="O489" s="45"/>
      <c r="P489" s="45"/>
      <c r="Q489" s="45"/>
      <c r="R489" s="45"/>
      <c r="S489" s="46"/>
      <c r="T489" s="46"/>
      <c r="U489" s="46"/>
      <c r="V489" s="46"/>
      <c r="W489" s="46"/>
      <c r="X489" s="46"/>
      <c r="Y489" s="46"/>
      <c r="Z489" s="46" t="str">
        <f>IF(ISNA('[1]SALON PROGRAMI'!$J$12)," ",IF('[1]SALON PROGRAMI'!$J$12=CAPITOLSPECTRUMSİNEMALARI!A489,HLOOKUP(CAPITOLSPECTRUMSİNEMALARI!A489,'[1]SALON PROGRAMI'!$J$12:$J$15,2,FALSE)," "))</f>
        <v xml:space="preserve"> </v>
      </c>
      <c r="AA489" s="47"/>
      <c r="AB489" s="47"/>
      <c r="AC489" s="47"/>
      <c r="AD489" s="47"/>
      <c r="AE489" s="47"/>
      <c r="AF489" s="47"/>
      <c r="AG489" s="47"/>
      <c r="AH489" s="47"/>
      <c r="AI489" s="45"/>
      <c r="AJ489" s="45"/>
      <c r="AK489" s="45"/>
      <c r="AL489" s="45"/>
      <c r="AM489" s="45"/>
      <c r="AN489" s="45"/>
      <c r="AO489" s="45"/>
      <c r="AP489" s="45"/>
      <c r="AQ489" s="44"/>
      <c r="AR489" s="44"/>
      <c r="AS489" s="44"/>
      <c r="AT489" s="44"/>
      <c r="AU489" s="44"/>
      <c r="AV489" s="44"/>
      <c r="AW489" s="44"/>
      <c r="AX489" s="44"/>
      <c r="AY489" s="46"/>
      <c r="AZ489" s="46"/>
      <c r="BA489" s="46"/>
      <c r="BB489" s="46"/>
      <c r="BC489" s="46"/>
      <c r="BD489" s="46"/>
      <c r="BE489" s="46"/>
      <c r="BF489" s="46"/>
      <c r="BG489" s="47"/>
      <c r="BH489" s="47"/>
      <c r="BI489" s="47"/>
      <c r="BJ489" s="47"/>
      <c r="BK489" s="47"/>
      <c r="BL489" s="47"/>
      <c r="BM489" s="47"/>
      <c r="BN489" s="47"/>
      <c r="BO489" s="45"/>
      <c r="BP489" s="45"/>
      <c r="BQ489" s="45"/>
      <c r="BR489" s="45"/>
      <c r="BS489" s="45"/>
      <c r="BT489" s="45"/>
      <c r="BU489" s="45"/>
      <c r="BV489" s="45"/>
      <c r="BW489" s="44"/>
      <c r="BX489" s="44"/>
      <c r="BY489" s="44"/>
      <c r="BZ489" s="44"/>
      <c r="CA489" s="44"/>
      <c r="CB489" s="44"/>
      <c r="CC489" s="44"/>
      <c r="CD489" s="44"/>
      <c r="CE489" s="46"/>
      <c r="CF489" s="46"/>
      <c r="CG489" s="46"/>
      <c r="CH489" s="46"/>
      <c r="CI489" s="46"/>
      <c r="CJ489" s="46"/>
      <c r="CK489" s="46"/>
      <c r="CL489" s="46"/>
      <c r="CM489" s="47"/>
      <c r="CN489" s="47"/>
      <c r="CO489" s="47"/>
      <c r="CP489" s="47"/>
      <c r="CQ489" s="47"/>
      <c r="CR489" s="47"/>
      <c r="CS489" s="47"/>
      <c r="CT489" s="47"/>
    </row>
    <row r="490" spans="1:98" x14ac:dyDescent="0.25">
      <c r="A490" s="42" t="str">
        <f t="shared" si="8"/>
        <v xml:space="preserve"> </v>
      </c>
      <c r="B490" s="43"/>
      <c r="C490" s="44"/>
      <c r="D490" s="44"/>
      <c r="E490" s="44"/>
      <c r="F490" s="44"/>
      <c r="G490" s="44"/>
      <c r="H490" s="44"/>
      <c r="I490" s="44"/>
      <c r="J490" s="44"/>
      <c r="K490" s="45"/>
      <c r="L490" s="45"/>
      <c r="M490" s="45"/>
      <c r="N490" s="45"/>
      <c r="O490" s="45"/>
      <c r="P490" s="45"/>
      <c r="Q490" s="45"/>
      <c r="R490" s="45"/>
      <c r="S490" s="46"/>
      <c r="T490" s="46"/>
      <c r="U490" s="46"/>
      <c r="V490" s="46"/>
      <c r="W490" s="46"/>
      <c r="X490" s="46"/>
      <c r="Y490" s="46"/>
      <c r="Z490" s="46" t="str">
        <f>IF(ISNA('[1]SALON PROGRAMI'!$J$12)," ",IF('[1]SALON PROGRAMI'!$J$12=CAPITOLSPECTRUMSİNEMALARI!A490,HLOOKUP(CAPITOLSPECTRUMSİNEMALARI!A490,'[1]SALON PROGRAMI'!$J$12:$J$15,2,FALSE)," "))</f>
        <v xml:space="preserve"> </v>
      </c>
      <c r="AA490" s="47"/>
      <c r="AB490" s="47"/>
      <c r="AC490" s="47"/>
      <c r="AD490" s="47"/>
      <c r="AE490" s="47"/>
      <c r="AF490" s="47"/>
      <c r="AG490" s="47"/>
      <c r="AH490" s="47"/>
      <c r="AI490" s="45"/>
      <c r="AJ490" s="45"/>
      <c r="AK490" s="45"/>
      <c r="AL490" s="45"/>
      <c r="AM490" s="45"/>
      <c r="AN490" s="45"/>
      <c r="AO490" s="45"/>
      <c r="AP490" s="45"/>
      <c r="AQ490" s="44"/>
      <c r="AR490" s="44"/>
      <c r="AS490" s="44"/>
      <c r="AT490" s="44"/>
      <c r="AU490" s="44"/>
      <c r="AV490" s="44"/>
      <c r="AW490" s="44"/>
      <c r="AX490" s="44"/>
      <c r="AY490" s="46"/>
      <c r="AZ490" s="46"/>
      <c r="BA490" s="46"/>
      <c r="BB490" s="46"/>
      <c r="BC490" s="46"/>
      <c r="BD490" s="46"/>
      <c r="BE490" s="46"/>
      <c r="BF490" s="46"/>
      <c r="BG490" s="47"/>
      <c r="BH490" s="47"/>
      <c r="BI490" s="47"/>
      <c r="BJ490" s="47"/>
      <c r="BK490" s="47"/>
      <c r="BL490" s="47"/>
      <c r="BM490" s="47"/>
      <c r="BN490" s="47"/>
      <c r="BO490" s="45"/>
      <c r="BP490" s="45"/>
      <c r="BQ490" s="45"/>
      <c r="BR490" s="45"/>
      <c r="BS490" s="45"/>
      <c r="BT490" s="45"/>
      <c r="BU490" s="45"/>
      <c r="BV490" s="45"/>
      <c r="BW490" s="44"/>
      <c r="BX490" s="44"/>
      <c r="BY490" s="44"/>
      <c r="BZ490" s="44"/>
      <c r="CA490" s="44"/>
      <c r="CB490" s="44"/>
      <c r="CC490" s="44"/>
      <c r="CD490" s="44"/>
      <c r="CE490" s="46"/>
      <c r="CF490" s="46"/>
      <c r="CG490" s="46"/>
      <c r="CH490" s="46"/>
      <c r="CI490" s="46"/>
      <c r="CJ490" s="46"/>
      <c r="CK490" s="46"/>
      <c r="CL490" s="46"/>
      <c r="CM490" s="47"/>
      <c r="CN490" s="47"/>
      <c r="CO490" s="47"/>
      <c r="CP490" s="47"/>
      <c r="CQ490" s="47"/>
      <c r="CR490" s="47"/>
      <c r="CS490" s="47"/>
      <c r="CT490" s="47"/>
    </row>
    <row r="491" spans="1:98" x14ac:dyDescent="0.25">
      <c r="A491" s="42" t="str">
        <f t="shared" si="8"/>
        <v xml:space="preserve"> </v>
      </c>
      <c r="B491" s="43"/>
      <c r="C491" s="44"/>
      <c r="D491" s="44"/>
      <c r="E491" s="44"/>
      <c r="F491" s="44"/>
      <c r="G491" s="44"/>
      <c r="H491" s="44"/>
      <c r="I491" s="44"/>
      <c r="J491" s="44"/>
      <c r="K491" s="45"/>
      <c r="L491" s="45"/>
      <c r="M491" s="45"/>
      <c r="N491" s="45"/>
      <c r="O491" s="45"/>
      <c r="P491" s="45"/>
      <c r="Q491" s="45"/>
      <c r="R491" s="45"/>
      <c r="S491" s="46"/>
      <c r="T491" s="46"/>
      <c r="U491" s="46"/>
      <c r="V491" s="46"/>
      <c r="W491" s="46"/>
      <c r="X491" s="46"/>
      <c r="Y491" s="46"/>
      <c r="Z491" s="46" t="str">
        <f>IF(ISNA('[1]SALON PROGRAMI'!$J$12)," ",IF('[1]SALON PROGRAMI'!$J$12=CAPITOLSPECTRUMSİNEMALARI!A491,HLOOKUP(CAPITOLSPECTRUMSİNEMALARI!A491,'[1]SALON PROGRAMI'!$J$12:$J$15,2,FALSE)," "))</f>
        <v xml:space="preserve"> </v>
      </c>
      <c r="AA491" s="47"/>
      <c r="AB491" s="47"/>
      <c r="AC491" s="47"/>
      <c r="AD491" s="47"/>
      <c r="AE491" s="47"/>
      <c r="AF491" s="47"/>
      <c r="AG491" s="47"/>
      <c r="AH491" s="47"/>
      <c r="AI491" s="45"/>
      <c r="AJ491" s="45"/>
      <c r="AK491" s="45"/>
      <c r="AL491" s="45"/>
      <c r="AM491" s="45"/>
      <c r="AN491" s="45"/>
      <c r="AO491" s="45"/>
      <c r="AP491" s="45"/>
      <c r="AQ491" s="44"/>
      <c r="AR491" s="44"/>
      <c r="AS491" s="44"/>
      <c r="AT491" s="44"/>
      <c r="AU491" s="44"/>
      <c r="AV491" s="44"/>
      <c r="AW491" s="44"/>
      <c r="AX491" s="44"/>
      <c r="AY491" s="46"/>
      <c r="AZ491" s="46"/>
      <c r="BA491" s="46"/>
      <c r="BB491" s="46"/>
      <c r="BC491" s="46"/>
      <c r="BD491" s="46"/>
      <c r="BE491" s="46"/>
      <c r="BF491" s="46"/>
      <c r="BG491" s="47"/>
      <c r="BH491" s="47"/>
      <c r="BI491" s="47"/>
      <c r="BJ491" s="47"/>
      <c r="BK491" s="47"/>
      <c r="BL491" s="47"/>
      <c r="BM491" s="47"/>
      <c r="BN491" s="47"/>
      <c r="BO491" s="45"/>
      <c r="BP491" s="45"/>
      <c r="BQ491" s="45"/>
      <c r="BR491" s="45"/>
      <c r="BS491" s="45"/>
      <c r="BT491" s="45"/>
      <c r="BU491" s="45"/>
      <c r="BV491" s="45"/>
      <c r="BW491" s="44"/>
      <c r="BX491" s="44"/>
      <c r="BY491" s="44"/>
      <c r="BZ491" s="44"/>
      <c r="CA491" s="44"/>
      <c r="CB491" s="44"/>
      <c r="CC491" s="44"/>
      <c r="CD491" s="44"/>
      <c r="CE491" s="46"/>
      <c r="CF491" s="46"/>
      <c r="CG491" s="46"/>
      <c r="CH491" s="46"/>
      <c r="CI491" s="46"/>
      <c r="CJ491" s="46"/>
      <c r="CK491" s="46"/>
      <c r="CL491" s="46"/>
      <c r="CM491" s="47"/>
      <c r="CN491" s="47"/>
      <c r="CO491" s="47"/>
      <c r="CP491" s="47"/>
      <c r="CQ491" s="47"/>
      <c r="CR491" s="47"/>
      <c r="CS491" s="47"/>
      <c r="CT491" s="47"/>
    </row>
    <row r="492" spans="1:98" x14ac:dyDescent="0.25">
      <c r="A492" s="42" t="str">
        <f t="shared" si="8"/>
        <v xml:space="preserve"> </v>
      </c>
      <c r="B492" s="43"/>
      <c r="C492" s="44"/>
      <c r="D492" s="44"/>
      <c r="E492" s="44"/>
      <c r="F492" s="44"/>
      <c r="G492" s="44"/>
      <c r="H492" s="44"/>
      <c r="I492" s="44"/>
      <c r="J492" s="44"/>
      <c r="K492" s="45"/>
      <c r="L492" s="45"/>
      <c r="M492" s="45"/>
      <c r="N492" s="45"/>
      <c r="O492" s="45"/>
      <c r="P492" s="45"/>
      <c r="Q492" s="45"/>
      <c r="R492" s="45"/>
      <c r="S492" s="46"/>
      <c r="T492" s="46"/>
      <c r="U492" s="46"/>
      <c r="V492" s="46"/>
      <c r="W492" s="46"/>
      <c r="X492" s="46"/>
      <c r="Y492" s="46"/>
      <c r="Z492" s="46" t="str">
        <f>IF(ISNA('[1]SALON PROGRAMI'!$J$12)," ",IF('[1]SALON PROGRAMI'!$J$12=CAPITOLSPECTRUMSİNEMALARI!A492,HLOOKUP(CAPITOLSPECTRUMSİNEMALARI!A492,'[1]SALON PROGRAMI'!$J$12:$J$15,2,FALSE)," "))</f>
        <v xml:space="preserve"> </v>
      </c>
      <c r="AA492" s="47"/>
      <c r="AB492" s="47"/>
      <c r="AC492" s="47"/>
      <c r="AD492" s="47"/>
      <c r="AE492" s="47"/>
      <c r="AF492" s="47"/>
      <c r="AG492" s="47"/>
      <c r="AH492" s="47"/>
      <c r="AI492" s="45"/>
      <c r="AJ492" s="45"/>
      <c r="AK492" s="45"/>
      <c r="AL492" s="45"/>
      <c r="AM492" s="45"/>
      <c r="AN492" s="45"/>
      <c r="AO492" s="45"/>
      <c r="AP492" s="45"/>
      <c r="AQ492" s="44"/>
      <c r="AR492" s="44"/>
      <c r="AS492" s="44"/>
      <c r="AT492" s="44"/>
      <c r="AU492" s="44"/>
      <c r="AV492" s="44"/>
      <c r="AW492" s="44"/>
      <c r="AX492" s="44"/>
      <c r="AY492" s="46"/>
      <c r="AZ492" s="46"/>
      <c r="BA492" s="46"/>
      <c r="BB492" s="46"/>
      <c r="BC492" s="46"/>
      <c r="BD492" s="46"/>
      <c r="BE492" s="46"/>
      <c r="BF492" s="46"/>
      <c r="BG492" s="47"/>
      <c r="BH492" s="47"/>
      <c r="BI492" s="47"/>
      <c r="BJ492" s="47"/>
      <c r="BK492" s="47"/>
      <c r="BL492" s="47"/>
      <c r="BM492" s="47"/>
      <c r="BN492" s="47"/>
      <c r="BO492" s="45"/>
      <c r="BP492" s="45"/>
      <c r="BQ492" s="45"/>
      <c r="BR492" s="45"/>
      <c r="BS492" s="45"/>
      <c r="BT492" s="45"/>
      <c r="BU492" s="45"/>
      <c r="BV492" s="45"/>
      <c r="BW492" s="44"/>
      <c r="BX492" s="44"/>
      <c r="BY492" s="44"/>
      <c r="BZ492" s="44"/>
      <c r="CA492" s="44"/>
      <c r="CB492" s="44"/>
      <c r="CC492" s="44"/>
      <c r="CD492" s="44"/>
      <c r="CE492" s="46"/>
      <c r="CF492" s="46"/>
      <c r="CG492" s="46"/>
      <c r="CH492" s="46"/>
      <c r="CI492" s="46"/>
      <c r="CJ492" s="46"/>
      <c r="CK492" s="46"/>
      <c r="CL492" s="46"/>
      <c r="CM492" s="47"/>
      <c r="CN492" s="47"/>
      <c r="CO492" s="47"/>
      <c r="CP492" s="47"/>
      <c r="CQ492" s="47"/>
      <c r="CR492" s="47"/>
      <c r="CS492" s="47"/>
      <c r="CT492" s="47"/>
    </row>
  </sheetData>
  <mergeCells count="4">
    <mergeCell ref="A1:Q1"/>
    <mergeCell ref="A2:Q2"/>
    <mergeCell ref="S2:W2"/>
    <mergeCell ref="A3:Q3"/>
  </mergeCells>
  <conditionalFormatting sqref="A6:B32">
    <cfRule type="cellIs" dxfId="17" priority="19" stopIfTrue="1" operator="greaterThanOrEqual">
      <formula>0</formula>
    </cfRule>
  </conditionalFormatting>
  <conditionalFormatting sqref="D6:Y15 D17:Y32 J16:Y16">
    <cfRule type="cellIs" dxfId="16" priority="16" stopIfTrue="1" operator="equal">
      <formula>" "</formula>
    </cfRule>
    <cfRule type="cellIs" dxfId="15" priority="17" stopIfTrue="1" operator="lessThanOrEqual">
      <formula>0.936805555555556</formula>
    </cfRule>
    <cfRule type="cellIs" dxfId="14" priority="18" stopIfTrue="1" operator="greaterThanOrEqual">
      <formula>0.9375</formula>
    </cfRule>
  </conditionalFormatting>
  <conditionalFormatting sqref="H6:K15 H17:K32 J16:K16">
    <cfRule type="containsText" dxfId="13" priority="15" stopIfTrue="1" operator="containsText" text="A">
      <formula>NOT(ISERROR(SEARCH("A",H6)))</formula>
    </cfRule>
  </conditionalFormatting>
  <conditionalFormatting sqref="H6:K15 H17:K32 J16:K16">
    <cfRule type="containsText" dxfId="12" priority="9" operator="containsText" text=":">
      <formula>NOT(ISERROR(SEARCH(":",H6)))</formula>
    </cfRule>
    <cfRule type="containsText" dxfId="11" priority="10" stopIfTrue="1" operator="containsText" text="İ">
      <formula>NOT(ISERROR(SEARCH("İ",H6)))</formula>
    </cfRule>
    <cfRule type="containsText" dxfId="10" priority="11" stopIfTrue="1" operator="containsText" text="Ö">
      <formula>NOT(ISERROR(SEARCH("Ö",H6)))</formula>
    </cfRule>
    <cfRule type="containsText" dxfId="9" priority="12" stopIfTrue="1" operator="containsText" text="E">
      <formula>NOT(ISERROR(SEARCH("E",H6)))</formula>
    </cfRule>
    <cfRule type="containsText" dxfId="8" priority="13" stopIfTrue="1" operator="containsText" text="Ç">
      <formula>NOT(ISERROR(SEARCH("Ç",H6)))</formula>
    </cfRule>
    <cfRule type="containsText" dxfId="7" priority="14" stopIfTrue="1" operator="containsText" text="N">
      <formula>NOT(ISERROR(SEARCH("N",H6)))</formula>
    </cfRule>
  </conditionalFormatting>
  <conditionalFormatting sqref="C6:C10 C15:C32">
    <cfRule type="cellIs" dxfId="6" priority="8" operator="equal">
      <formula>0</formula>
    </cfRule>
  </conditionalFormatting>
  <conditionalFormatting sqref="C14">
    <cfRule type="cellIs" dxfId="5" priority="7" operator="equal">
      <formula>0</formula>
    </cfRule>
  </conditionalFormatting>
  <conditionalFormatting sqref="C12:C13">
    <cfRule type="cellIs" dxfId="4" priority="6" operator="equal">
      <formula>0</formula>
    </cfRule>
  </conditionalFormatting>
  <conditionalFormatting sqref="G16">
    <cfRule type="expression" dxfId="3" priority="1" stopIfTrue="1">
      <formula>G16&lt;F16+B16</formula>
    </cfRule>
  </conditionalFormatting>
  <conditionalFormatting sqref="H16">
    <cfRule type="expression" dxfId="2" priority="3" stopIfTrue="1">
      <formula>H16&lt;G16+B16</formula>
    </cfRule>
  </conditionalFormatting>
  <conditionalFormatting sqref="E16">
    <cfRule type="expression" dxfId="1" priority="4" stopIfTrue="1">
      <formula>E16&lt;#REF!+B16</formula>
    </cfRule>
  </conditionalFormatting>
  <conditionalFormatting sqref="F16">
    <cfRule type="expression" dxfId="0" priority="20" stopIfTrue="1">
      <formula>F16&lt;E16+B16</formula>
    </cfRule>
  </conditionalFormatting>
  <dataValidations count="5">
    <dataValidation type="time" allowBlank="1" showErrorMessage="1" errorTitle="Yanlış Seans Girişi" error="Bu seansı 16:00 - 17:59 aralığına giremezsiniz" sqref="F16">
      <formula1>$L$3</formula1>
      <formula2>$L$4</formula2>
    </dataValidation>
    <dataValidation type="time" allowBlank="1" showErrorMessage="1" errorTitle="Yanlış Seans Girişi" error="Bu seansı 10:30 - 11:59 aralığına giremezsiniz" sqref="D16">
      <formula1>D$3</formula1>
      <formula2>$I$4</formula2>
    </dataValidation>
    <dataValidation type="time" allowBlank="1" showErrorMessage="1" errorTitle="Yanlış Seans Girişi" error="Bu seansı 14:00 - 15:59 aralığına giremezsiniz" sqref="E16">
      <formula1>F$3</formula1>
      <formula2>$K$4</formula2>
    </dataValidation>
    <dataValidation type="time" allowBlank="1" showErrorMessage="1" errorTitle="Yanlış Seans Girişi" error="Bu seansı 18:00 - 19:59 aralığına giremezsiniz" sqref="G16">
      <formula1>H$3</formula1>
      <formula2>$M$4</formula2>
    </dataValidation>
    <dataValidation type="time" allowBlank="1" showErrorMessage="1" errorTitle="Yanlış Seans Girişi" error="Bu seansı 20:00 - 21:59 aralığına giremezsiniz" sqref="H16">
      <formula1>I$3</formula1>
      <formula2>$N$4</formula2>
    </dataValidation>
  </dataValidations>
  <pageMargins left="0.75" right="0.75" top="0.3" bottom="0.23" header="0.17" footer="0.17"/>
  <pageSetup paperSize="9" scale="55" orientation="landscape" r:id="rId1"/>
  <headerFooter alignWithMargins="0">
    <oddFooter>&amp;L&amp;A&amp;C&amp;F&amp;R&amp;D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stribütöre_Göre_Sırala">
                <anchor moveWithCells="1" sizeWithCells="1">
                  <from>
                    <xdr:col>11</xdr:col>
                    <xdr:colOff>30480</xdr:colOff>
                    <xdr:row>0</xdr:row>
                    <xdr:rowOff>60960</xdr:rowOff>
                  </from>
                  <to>
                    <xdr:col>14</xdr:col>
                    <xdr:colOff>0</xdr:colOff>
                    <xdr:row>3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CAPITOLSPECTRUMSİNEMALARI</vt:lpstr>
      <vt:lpstr>distribütör</vt:lpstr>
      <vt:lpstr>CAPITOLSPECTRUMSİNEMALARI!Yazdırma_Alanı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Seval Uludeveci</dc:creator>
  <cp:lastModifiedBy>Seval Uludeveci</cp:lastModifiedBy>
  <dcterms:created xsi:type="dcterms:W3CDTF">2015-10-20T14:24:24Z</dcterms:created>
  <dcterms:modified xsi:type="dcterms:W3CDTF">2015-10-20T14:56:57Z</dcterms:modified>
</cp:coreProperties>
</file>