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0"/>
  </bookViews>
  <sheets>
    <sheet name="ÖZEN FİLM SİNEMALARI" sheetId="1" r:id="rId1"/>
    <sheet name="ÇILGIN KAMP" sheetId="2" r:id="rId2"/>
    <sheet name="BİR GECE" sheetId="3" r:id="rId3"/>
  </sheets>
  <definedNames/>
  <calcPr fullCalcOnLoad="1"/>
</workbook>
</file>

<file path=xl/sharedStrings.xml><?xml version="1.0" encoding="utf-8"?>
<sst xmlns="http://schemas.openxmlformats.org/spreadsheetml/2006/main" count="153" uniqueCount="110">
  <si>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</si>
  <si>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</si>
  <si>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</si>
  <si>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</si>
  <si>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</si>
  <si>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 xml:space="preserve"> - </t>
  </si>
  <si>
    <t>11 00 - 13 30 - 16 00 - 18 30 - 21 00</t>
  </si>
  <si>
    <t>UNUTURSAM FISILDA</t>
  </si>
  <si>
    <t>11 30 - 14 00 - 16 30 - 19 00 - 21 30 C/CTESİ 24 00</t>
  </si>
  <si>
    <t>BİR GECE</t>
  </si>
  <si>
    <t>MUCİZE</t>
  </si>
  <si>
    <t>12 30 - 15 30 - 18 30 - 21 30  C/CTESİ 24 15</t>
  </si>
  <si>
    <t>12 30 - 15 30 - 18 15 - 21 00</t>
  </si>
  <si>
    <t>FİLM 12 PRODÜKSİYON-ULAŞ YİĞİT ÜLKER</t>
  </si>
  <si>
    <r>
      <t>DCP…</t>
    </r>
    <r>
      <rPr>
        <b/>
        <sz val="20"/>
        <color indexed="10"/>
        <rFont val="Arial Black"/>
        <family val="2"/>
      </rPr>
      <t>3</t>
    </r>
    <r>
      <rPr>
        <b/>
        <sz val="10"/>
        <color indexed="8"/>
        <rFont val="Arial Black"/>
        <family val="2"/>
      </rPr>
      <t>…ADET... BLU-RAY…</t>
    </r>
    <r>
      <rPr>
        <b/>
        <sz val="20"/>
        <color indexed="10"/>
        <rFont val="Arial Black"/>
        <family val="2"/>
      </rPr>
      <t>10</t>
    </r>
    <r>
      <rPr>
        <b/>
        <sz val="10"/>
        <color indexed="8"/>
        <rFont val="Arial Black"/>
        <family val="2"/>
      </rPr>
      <t>.ADET…35MM…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13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13</t>
    </r>
    <r>
      <rPr>
        <b/>
        <sz val="14"/>
        <color indexed="8"/>
        <rFont val="Arial Black"/>
        <family val="2"/>
      </rPr>
      <t>..SİNEMA</t>
    </r>
  </si>
  <si>
    <t>ŞİDDET OLUMSUZ ÖRNEK 13+15A</t>
  </si>
  <si>
    <t>2D FLAT 87 dakika  2015 NO: 1</t>
  </si>
  <si>
    <r>
      <t xml:space="preserve">GÖST. TRH. 02 OCAK 2015,     </t>
    </r>
    <r>
      <rPr>
        <b/>
        <sz val="8"/>
        <color indexed="8"/>
        <rFont val="Arial Black"/>
        <family val="2"/>
      </rPr>
      <t xml:space="preserve">( FİLM 12 PRODÜKSİYON-ULAŞ YİĞİT ÜLKER ) </t>
    </r>
  </si>
  <si>
    <t>ulasulker@gmail.com</t>
  </si>
  <si>
    <t>BAĞIMSIZ</t>
  </si>
  <si>
    <t>AĞRI HASPARK</t>
  </si>
  <si>
    <t>"</t>
  </si>
  <si>
    <t xml:space="preserve">10 45 - 12 45 - 14 45 - 16 45 - 18 45 - 20 45 </t>
  </si>
  <si>
    <t>0282 726 23 06</t>
  </si>
  <si>
    <t>11 00 - 14 00 - 17 00 - 20 00 C/CTESİ 23 00</t>
  </si>
  <si>
    <t>TEKİRDAĞ ÇERKEZKÖY CİNEMY ERNA</t>
  </si>
  <si>
    <t>11 45 - 14 15 - 16 45 - 19 15 - 21 45 C/CTESİ 24 15</t>
  </si>
  <si>
    <t>FATİH'İN FEDAİSİ KARA MURAT</t>
  </si>
  <si>
    <t>11 15 - 13 15 - 15 15 - 17 15 - 19 15 - 21 00</t>
  </si>
  <si>
    <t>MAZLUM KUZEY</t>
  </si>
  <si>
    <t xml:space="preserve">11 00 - 14 00 - 17 00 - 19 30 </t>
  </si>
  <si>
    <t>AŞK SANA BENZER</t>
  </si>
  <si>
    <t>11 30 - 14 00 - 16 30</t>
  </si>
  <si>
    <t>18 45 - 21 00</t>
  </si>
  <si>
    <t>ÇILGIN KAMP</t>
  </si>
  <si>
    <t>11 15 - 13 15 - 15 -15 -17 15 - 19 15 - 21 00</t>
  </si>
  <si>
    <t>ÇILGIN DERSHANE 4 ADA</t>
  </si>
  <si>
    <t>11 00 - 13 00 15 00 - 17 00 - 19 15 - 21 30 C/CTESİ 23 30</t>
  </si>
  <si>
    <t>THE WATER DİVİNER</t>
  </si>
  <si>
    <t>11 45 - 14 15 - 16 45 - 19 15 - 21 45  C/CTESİ 24 15</t>
  </si>
  <si>
    <t>11 15 - 13 15 - 15 15 - 17 15 - 19 15 - 21 15</t>
  </si>
  <si>
    <t>380 90 61</t>
  </si>
  <si>
    <t>516 26 60</t>
  </si>
  <si>
    <t>0472 216 00 10</t>
  </si>
  <si>
    <t>09 30 - 11 00</t>
  </si>
  <si>
    <t>0248 233 19 66</t>
  </si>
  <si>
    <t>12 00 - 14 00 - 16 00 - 18 00 - 20 30</t>
  </si>
  <si>
    <t>12 00 - 14 00 - 16 00 - 18 00 - 20 00</t>
  </si>
  <si>
    <t>0284 236 40 01</t>
  </si>
  <si>
    <t>13 15 - 18 45 - 21 00</t>
  </si>
  <si>
    <t>0386 213 13 44</t>
  </si>
  <si>
    <t>AKSARAY KLAS</t>
  </si>
  <si>
    <t>0386 203 00 64</t>
  </si>
  <si>
    <t>0324 327 35 35</t>
  </si>
  <si>
    <t>0236 614 22 23</t>
  </si>
  <si>
    <t>11 00 - 13 00 - 15 00 - 17 00 - 19 00</t>
  </si>
  <si>
    <t>0224 514 15 00</t>
  </si>
  <si>
    <t>0452 424 19 20</t>
  </si>
  <si>
    <t>0376 212 60 60</t>
  </si>
  <si>
    <r>
      <t>DCP…</t>
    </r>
    <r>
      <rPr>
        <b/>
        <sz val="20"/>
        <color indexed="10"/>
        <rFont val="Arial Black"/>
        <family val="2"/>
      </rPr>
      <t>8</t>
    </r>
    <r>
      <rPr>
        <b/>
        <sz val="10"/>
        <color indexed="8"/>
        <rFont val="Arial Black"/>
        <family val="2"/>
      </rPr>
      <t>…ADET... BLU-RAY…</t>
    </r>
    <r>
      <rPr>
        <b/>
        <sz val="20"/>
        <color indexed="10"/>
        <rFont val="Arial Black"/>
        <family val="2"/>
      </rPr>
      <t>14</t>
    </r>
    <r>
      <rPr>
        <b/>
        <sz val="10"/>
        <color indexed="8"/>
        <rFont val="Arial Black"/>
        <family val="2"/>
      </rPr>
      <t>.ADET…35MM…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22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22</t>
    </r>
    <r>
      <rPr>
        <b/>
        <sz val="14"/>
        <color indexed="8"/>
        <rFont val="Arial Black"/>
        <family val="2"/>
      </rPr>
      <t>..SİNEMA</t>
    </r>
  </si>
  <si>
    <r>
      <t xml:space="preserve">GÖST. TRH. 23 OCAK 2015,     </t>
    </r>
    <r>
      <rPr>
        <b/>
        <sz val="8"/>
        <color indexed="8"/>
        <rFont val="Arial Black"/>
        <family val="2"/>
      </rPr>
      <t xml:space="preserve">( KADRAJ TV AJANS FİLM MÜZK. YAP. PROD VE ORGZ HİZM TİC LTD ŞTİ ) </t>
    </r>
  </si>
  <si>
    <t>SIRA</t>
  </si>
  <si>
    <t>ŞEHİR</t>
  </si>
  <si>
    <t>GRUP</t>
  </si>
  <si>
    <t>SİNEMA ADI</t>
  </si>
  <si>
    <t>.</t>
  </si>
  <si>
    <t>BURDUR OSCAR</t>
  </si>
  <si>
    <t>ÇANKIRI KOÇ</t>
  </si>
  <si>
    <t>ÇERKEZKÖY CİNEMAY</t>
  </si>
  <si>
    <t>CİNEMARİNE</t>
  </si>
  <si>
    <t>EDİRNE KİPA CİNEMARİNE</t>
  </si>
  <si>
    <t>FATSA PREMİER</t>
  </si>
  <si>
    <t>GEMLİK CIUS TUTKU</t>
  </si>
  <si>
    <t>İST. BAYRAMPAŞA ÇOŞKUN SABAH</t>
  </si>
  <si>
    <t>İST. ÇEMBERLİTAŞ ŞAFAK</t>
  </si>
  <si>
    <t>İST. SUADİYE MOVIEPLEX</t>
  </si>
  <si>
    <t>KIRŞEHİR KLAS</t>
  </si>
  <si>
    <t>MANİSA SOMA SİNEROL</t>
  </si>
  <si>
    <t>MERSİN CEP</t>
  </si>
  <si>
    <t>ANKARA ÇANKAYA TAUROS AVM CİNEMARİNE</t>
  </si>
  <si>
    <t>PRESTİGE</t>
  </si>
  <si>
    <t>ANKARA NATA VEGA PRESTİGE</t>
  </si>
  <si>
    <t>AVŞAR</t>
  </si>
  <si>
    <t xml:space="preserve">DİYARBAKIR N-CİTYT AVŞAR  </t>
  </si>
  <si>
    <t>İST. GÖZTEPE OPTIMUM AVŞAR</t>
  </si>
  <si>
    <t>ÖZDİLEK</t>
  </si>
  <si>
    <t>İST. LEVENT ÖZDİLEKPARK CİNETİME</t>
  </si>
  <si>
    <t>İST. MASLAK TİM</t>
  </si>
  <si>
    <t xml:space="preserve">MALATYA PARK AVŞAR  </t>
  </si>
  <si>
    <t xml:space="preserve">TRABZON ATAPARK AVŞAR </t>
  </si>
  <si>
    <t>TELEFON</t>
  </si>
  <si>
    <t>0312 554 26 26</t>
  </si>
  <si>
    <t>12 00 -14 00 -16 00 - 18 00 -  20 00</t>
  </si>
  <si>
    <t>12 30 - 14 30 - 16 30 - 18 30 - 20 30</t>
  </si>
  <si>
    <t>12 00 - 14 00 - 16 00 - 18 00 -20 30</t>
  </si>
  <si>
    <t xml:space="preserve">613 14 77 </t>
  </si>
  <si>
    <t xml:space="preserve">13 00 - 15 00 - 17 00 - 19 00 - 21 00 </t>
  </si>
  <si>
    <t xml:space="preserve">11 00 - 13 00 - 15 00 - 17 00 - 19 15 - 21 30 </t>
  </si>
  <si>
    <t xml:space="preserve">11 00 - 13 00 - 15 00 - 17 00 - 19 00 - 21 30 </t>
  </si>
  <si>
    <t xml:space="preserve">286 66 04 </t>
  </si>
  <si>
    <t>17 15 - 19 30</t>
  </si>
  <si>
    <t>388 88 80</t>
  </si>
  <si>
    <t>18 15 - 20 15</t>
  </si>
  <si>
    <t>0312 286 07 77</t>
  </si>
  <si>
    <t xml:space="preserve">11 15 - 13 30 - 15 45 - 18 45 - 21 45 </t>
  </si>
  <si>
    <t>11 15 - 13 15 - 15 15 - 17 15</t>
  </si>
  <si>
    <t>0412 238 02 00</t>
  </si>
  <si>
    <t>664 13 95</t>
  </si>
  <si>
    <t xml:space="preserve">0462 223 18 81 </t>
  </si>
  <si>
    <t>0422 212 83 85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</si>
</sst>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91">
    <font>
      <sz val="10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4"/>
      <color indexed="9"/>
      <name val="Century Gothic"/>
      <family val="2"/>
    </font>
    <font>
      <b/>
      <sz val="7"/>
      <color indexed="8"/>
      <name val="Arial Black"/>
      <family val="2"/>
    </font>
    <font>
      <b/>
      <i/>
      <sz val="22"/>
      <color indexed="10"/>
      <name val="Arial Black"/>
      <family val="2"/>
    </font>
    <font>
      <b/>
      <sz val="10"/>
      <color indexed="8"/>
      <name val="Arial Black"/>
      <family val="2"/>
    </font>
    <font>
      <b/>
      <sz val="20"/>
      <color indexed="10"/>
      <name val="Arial Black"/>
      <family val="2"/>
    </font>
    <font>
      <b/>
      <sz val="14"/>
      <color indexed="8"/>
      <name val="Arial Black"/>
      <family val="2"/>
    </font>
    <font>
      <b/>
      <sz val="8"/>
      <color indexed="8"/>
      <name val="Arial Black"/>
      <family val="2"/>
    </font>
    <font>
      <b/>
      <sz val="8"/>
      <name val="Arial"/>
      <family val="2"/>
    </font>
    <font>
      <b/>
      <sz val="25"/>
      <color indexed="10"/>
      <name val="Arial Black"/>
      <family val="2"/>
    </font>
    <font>
      <sz val="25"/>
      <name val="Arial Black"/>
      <family val="2"/>
    </font>
    <font>
      <sz val="12"/>
      <name val="Calibri"/>
      <family val="2"/>
    </font>
    <font>
      <b/>
      <sz val="12"/>
      <color indexed="9"/>
      <name val="Century Gothic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Black"/>
      <family val="2"/>
    </font>
    <font>
      <b/>
      <sz val="12"/>
      <color indexed="10"/>
      <name val="Arial Black"/>
      <family val="2"/>
    </font>
    <font>
      <b/>
      <sz val="12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sz val="7"/>
      <color indexed="10"/>
      <name val="Arial Black"/>
      <family val="2"/>
    </font>
    <font>
      <b/>
      <sz val="14"/>
      <color indexed="10"/>
      <name val="Arial Black"/>
      <family val="2"/>
    </font>
    <font>
      <b/>
      <sz val="7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7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7"/>
      <color indexed="8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2"/>
      <color rgb="FFFF0000"/>
      <name val="Arial Black"/>
      <family val="2"/>
    </font>
    <font>
      <b/>
      <sz val="12"/>
      <color theme="1"/>
      <name val="Arial Black"/>
      <family val="2"/>
    </font>
    <font>
      <u val="single"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7"/>
      <color rgb="FFFF0000"/>
      <name val="Arial Black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7"/>
      <color theme="1"/>
      <name val="Arial"/>
      <family val="2"/>
    </font>
    <font>
      <b/>
      <sz val="14"/>
      <color rgb="FFFF0000"/>
      <name val="Arial Black"/>
      <family val="2"/>
    </font>
    <font>
      <b/>
      <sz val="14"/>
      <color theme="1"/>
      <name val="Arial Black"/>
      <family val="2"/>
    </font>
    <font>
      <b/>
      <sz val="7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wrapText="1"/>
    </xf>
    <xf numFmtId="0" fontId="27" fillId="25" borderId="11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25" borderId="15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23" fillId="0" borderId="0" xfId="0" applyFont="1" applyFill="1" applyAlignment="1">
      <alignment/>
    </xf>
    <xf numFmtId="0" fontId="36" fillId="24" borderId="0" xfId="0" applyFont="1" applyFill="1" applyAlignment="1">
      <alignment/>
    </xf>
    <xf numFmtId="0" fontId="71" fillId="0" borderId="16" xfId="0" applyFont="1" applyFill="1" applyBorder="1" applyAlignment="1">
      <alignment horizontal="left" vertical="center"/>
    </xf>
    <xf numFmtId="0" fontId="71" fillId="0" borderId="17" xfId="0" applyFont="1" applyFill="1" applyBorder="1" applyAlignment="1">
      <alignment horizontal="left" vertical="center"/>
    </xf>
    <xf numFmtId="0" fontId="72" fillId="0" borderId="17" xfId="0" applyFont="1" applyFill="1" applyBorder="1" applyAlignment="1">
      <alignment horizontal="left" vertical="center"/>
    </xf>
    <xf numFmtId="0" fontId="71" fillId="0" borderId="17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wrapText="1"/>
    </xf>
    <xf numFmtId="6" fontId="66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 shrinkToFit="1"/>
    </xf>
    <xf numFmtId="0" fontId="73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9" xfId="0" applyFont="1" applyFill="1" applyBorder="1" applyAlignment="1">
      <alignment horizontal="center"/>
    </xf>
    <xf numFmtId="0" fontId="68" fillId="0" borderId="20" xfId="0" applyFont="1" applyFill="1" applyBorder="1" applyAlignment="1">
      <alignment wrapText="1"/>
    </xf>
    <xf numFmtId="0" fontId="68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75" fillId="0" borderId="21" xfId="48" applyFont="1" applyFill="1" applyBorder="1" applyAlignment="1" applyProtection="1">
      <alignment horizontal="center" vertical="center"/>
      <protection/>
    </xf>
    <xf numFmtId="0" fontId="75" fillId="0" borderId="11" xfId="48" applyFont="1" applyFill="1" applyBorder="1" applyAlignment="1" applyProtection="1">
      <alignment horizontal="center" vertical="center"/>
      <protection/>
    </xf>
    <xf numFmtId="0" fontId="75" fillId="0" borderId="12" xfId="48" applyFont="1" applyFill="1" applyBorder="1" applyAlignment="1" applyProtection="1">
      <alignment horizontal="center" vertical="center"/>
      <protection/>
    </xf>
    <xf numFmtId="0" fontId="33" fillId="25" borderId="22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28" fillId="0" borderId="23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7" fillId="25" borderId="2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6" fillId="0" borderId="2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8" fillId="26" borderId="0" xfId="0" applyFont="1" applyFill="1" applyBorder="1" applyAlignment="1">
      <alignment horizontal="center" wrapText="1"/>
    </xf>
    <xf numFmtId="0" fontId="79" fillId="26" borderId="0" xfId="0" applyFont="1" applyFill="1" applyBorder="1" applyAlignment="1">
      <alignment horizontal="center" wrapText="1"/>
    </xf>
    <xf numFmtId="0" fontId="27" fillId="25" borderId="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5" fillId="0" borderId="0" xfId="48" applyFont="1" applyBorder="1" applyAlignment="1" applyProtection="1">
      <alignment horizontal="center"/>
      <protection/>
    </xf>
    <xf numFmtId="0" fontId="70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 wrapText="1" shrinkToFit="1"/>
    </xf>
    <xf numFmtId="0" fontId="70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6" fontId="80" fillId="0" borderId="0" xfId="0" applyNumberFormat="1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14" fontId="79" fillId="0" borderId="0" xfId="0" applyNumberFormat="1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79" fillId="26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lasulker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3.50390625" style="1" customWidth="1"/>
    <col min="2" max="2" width="54.00390625" style="1" bestFit="1" customWidth="1"/>
    <col min="3" max="3" width="8.875" style="1" customWidth="1"/>
    <col min="4" max="4" width="10.875" style="1" customWidth="1"/>
    <col min="5" max="16384" width="8.875" style="1" customWidth="1"/>
  </cols>
  <sheetData>
    <row r="1" ht="17.25">
      <c r="A1" s="6" t="s">
        <v>1</v>
      </c>
    </row>
    <row r="4" ht="15">
      <c r="A4" s="28" t="s">
        <v>0</v>
      </c>
    </row>
    <row r="5" spans="1:2" ht="12.75">
      <c r="A5" s="3" t="s">
        <v>7</v>
      </c>
      <c r="B5" s="3" t="s">
        <v>8</v>
      </c>
    </row>
    <row r="6" spans="1:2" ht="12.75">
      <c r="A6" s="3" t="s">
        <v>31</v>
      </c>
      <c r="B6" s="27" t="s">
        <v>26</v>
      </c>
    </row>
    <row r="7" spans="1:2" ht="12.75">
      <c r="A7" s="27" t="s">
        <v>34</v>
      </c>
      <c r="B7" s="3" t="s">
        <v>37</v>
      </c>
    </row>
    <row r="8" spans="1:2" ht="12.75">
      <c r="A8" s="27" t="s">
        <v>27</v>
      </c>
      <c r="B8" s="3" t="s">
        <v>8</v>
      </c>
    </row>
    <row r="9" spans="1:2" ht="12.75">
      <c r="A9" s="27" t="s">
        <v>38</v>
      </c>
      <c r="B9" s="3" t="s">
        <v>39</v>
      </c>
    </row>
    <row r="10" spans="1:2" ht="12.75">
      <c r="A10" s="27" t="s">
        <v>10</v>
      </c>
      <c r="B10" s="3" t="s">
        <v>11</v>
      </c>
    </row>
    <row r="11" spans="1:2" ht="12.75">
      <c r="A11" s="27" t="s">
        <v>10</v>
      </c>
      <c r="B11" s="3" t="s">
        <v>24</v>
      </c>
    </row>
    <row r="12" spans="1:2" ht="13.5">
      <c r="A12" s="4"/>
      <c r="B12" s="5"/>
    </row>
    <row r="13" ht="15">
      <c r="A13" s="28" t="s">
        <v>2</v>
      </c>
    </row>
    <row r="14" spans="1:2" s="2" customFormat="1" ht="12.75">
      <c r="A14" s="27" t="s">
        <v>10</v>
      </c>
      <c r="B14" s="27" t="s">
        <v>30</v>
      </c>
    </row>
    <row r="15" spans="1:2" s="2" customFormat="1" ht="12.75">
      <c r="A15" s="3" t="s">
        <v>31</v>
      </c>
      <c r="B15" s="27" t="s">
        <v>32</v>
      </c>
    </row>
    <row r="16" spans="1:2" s="2" customFormat="1" ht="12.75">
      <c r="A16" s="27" t="s">
        <v>29</v>
      </c>
      <c r="B16" s="27" t="s">
        <v>33</v>
      </c>
    </row>
    <row r="17" spans="1:2" s="2" customFormat="1" ht="12.75">
      <c r="A17" s="3" t="s">
        <v>34</v>
      </c>
      <c r="B17" s="27" t="s">
        <v>35</v>
      </c>
    </row>
    <row r="18" spans="1:2" s="2" customFormat="1" ht="12.75">
      <c r="A18" s="3" t="s">
        <v>31</v>
      </c>
      <c r="B18" s="27" t="s">
        <v>6</v>
      </c>
    </row>
    <row r="19" spans="1:2" s="2" customFormat="1" ht="12.75">
      <c r="A19" s="27" t="s">
        <v>36</v>
      </c>
      <c r="B19" s="27" t="s">
        <v>35</v>
      </c>
    </row>
    <row r="20" spans="1:2" s="2" customFormat="1" ht="12.75">
      <c r="A20" s="27" t="s">
        <v>27</v>
      </c>
      <c r="B20" s="27" t="s">
        <v>4</v>
      </c>
    </row>
    <row r="21" spans="1:2" s="2" customFormat="1" ht="12.75">
      <c r="A21" s="27" t="s">
        <v>10</v>
      </c>
      <c r="B21" s="27" t="s">
        <v>12</v>
      </c>
    </row>
    <row r="22" s="2" customFormat="1" ht="12.75"/>
    <row r="23" s="2" customFormat="1" ht="12.75"/>
    <row r="24" s="2" customFormat="1" ht="12.75"/>
    <row r="25" s="2" customFormat="1" ht="12.75"/>
    <row r="27" s="2" customFormat="1" ht="12.75"/>
    <row r="28" s="2" customFormat="1" ht="12.75"/>
    <row r="29" s="2" customFormat="1" ht="12.75">
      <c r="B29" s="1"/>
    </row>
    <row r="30" spans="1:2" s="2" customFormat="1" ht="12.75">
      <c r="A30" s="1"/>
      <c r="B30" s="1"/>
    </row>
    <row r="31" spans="1:2" s="2" customFormat="1" ht="12.75">
      <c r="A31" s="1"/>
      <c r="B31" s="1"/>
    </row>
    <row r="32" ht="12.75">
      <c r="A32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3" ht="12.75">
      <c r="B53" s="1" t="s">
        <v>3</v>
      </c>
    </row>
    <row r="77" ht="12.75">
      <c r="B77" s="1" t="s">
        <v>3</v>
      </c>
    </row>
    <row r="109" ht="12.75">
      <c r="B109" s="1" t="s">
        <v>3</v>
      </c>
    </row>
    <row r="141" spans="2:5" ht="12.75">
      <c r="B141" s="1" t="s">
        <v>5</v>
      </c>
      <c r="E141" s="1" t="s">
        <v>3</v>
      </c>
    </row>
    <row r="173" ht="12.75">
      <c r="E173" s="1" t="s">
        <v>5</v>
      </c>
    </row>
    <row r="174" ht="12.75">
      <c r="E174" s="1" t="s">
        <v>3</v>
      </c>
    </row>
  </sheetData>
  <sheetProtection/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="75" zoomScaleNormal="75" zoomScalePageLayoutView="0" workbookViewId="0" topLeftCell="D10">
      <selection activeCell="K20" sqref="K20"/>
    </sheetView>
  </sheetViews>
  <sheetFormatPr defaultColWidth="9.125" defaultRowHeight="12.75"/>
  <cols>
    <col min="1" max="1" width="4.00390625" style="81" hidden="1" customWidth="1"/>
    <col min="2" max="2" width="16.875" style="82" hidden="1" customWidth="1"/>
    <col min="3" max="3" width="16.125" style="83" hidden="1" customWidth="1"/>
    <col min="4" max="4" width="10.00390625" style="83" customWidth="1"/>
    <col min="5" max="5" width="45.50390625" style="71" customWidth="1"/>
    <col min="6" max="6" width="12.50390625" style="81" customWidth="1"/>
    <col min="7" max="7" width="50.50390625" style="84" customWidth="1"/>
    <col min="8" max="8" width="10.375" style="84" customWidth="1"/>
    <col min="9" max="9" width="7.00390625" style="84" customWidth="1"/>
    <col min="10" max="10" width="6.00390625" style="84" customWidth="1"/>
    <col min="11" max="11" width="6.875" style="84" customWidth="1"/>
    <col min="12" max="12" width="7.375" style="84" customWidth="1"/>
    <col min="13" max="13" width="7.50390625" style="85" customWidth="1"/>
    <col min="14" max="14" width="5.50390625" style="84" customWidth="1"/>
    <col min="15" max="15" width="6.00390625" style="84" customWidth="1"/>
    <col min="16" max="16" width="8.50390625" style="86" customWidth="1"/>
    <col min="17" max="17" width="5.875" style="77" customWidth="1"/>
    <col min="18" max="18" width="8.50390625" style="81" customWidth="1"/>
    <col min="19" max="19" width="8.50390625" style="87" customWidth="1"/>
    <col min="20" max="20" width="8.50390625" style="71" customWidth="1"/>
    <col min="21" max="21" width="9.375" style="71" customWidth="1"/>
    <col min="22" max="22" width="8.625" style="71" customWidth="1"/>
    <col min="23" max="23" width="8.50390625" style="71" customWidth="1"/>
    <col min="24" max="24" width="8.625" style="71" customWidth="1"/>
    <col min="25" max="25" width="9.125" style="71" customWidth="1"/>
    <col min="26" max="26" width="8.50390625" style="71" customWidth="1"/>
    <col min="27" max="16384" width="9.125" style="71" customWidth="1"/>
  </cols>
  <sheetData>
    <row r="1" spans="1:26" ht="53.25" customHeight="1">
      <c r="A1" s="70" t="s">
        <v>34</v>
      </c>
      <c r="B1" s="127"/>
      <c r="C1" s="127"/>
      <c r="D1" s="127"/>
      <c r="E1" s="127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29"/>
      <c r="X1" s="129"/>
      <c r="Y1" s="129"/>
      <c r="Z1" s="129"/>
    </row>
    <row r="2" spans="1:26" ht="36.75" customHeight="1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4"/>
      <c r="X2" s="74"/>
      <c r="Y2" s="74"/>
      <c r="Z2" s="74"/>
    </row>
    <row r="3" spans="1:26" ht="19.5" customHeight="1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6"/>
      <c r="W3" s="76"/>
      <c r="X3" s="76"/>
      <c r="Y3" s="76"/>
      <c r="Z3" s="76"/>
    </row>
    <row r="4" spans="1:26" s="119" customFormat="1" ht="36" customHeight="1">
      <c r="A4" s="114" t="s">
        <v>61</v>
      </c>
      <c r="B4" s="115" t="s">
        <v>62</v>
      </c>
      <c r="C4" s="115" t="s">
        <v>63</v>
      </c>
      <c r="D4" s="69" t="s">
        <v>63</v>
      </c>
      <c r="E4" s="68" t="s">
        <v>64</v>
      </c>
      <c r="F4" s="69" t="s">
        <v>90</v>
      </c>
      <c r="G4" s="131"/>
      <c r="H4" s="130"/>
      <c r="I4" s="117"/>
      <c r="J4" s="117"/>
      <c r="K4" s="117"/>
      <c r="L4" s="117"/>
      <c r="M4" s="117"/>
      <c r="N4" s="118"/>
      <c r="O4" s="118"/>
      <c r="P4" s="116"/>
      <c r="R4" s="120"/>
      <c r="S4" s="120"/>
      <c r="T4" s="120"/>
      <c r="U4" s="120"/>
      <c r="V4" s="120"/>
      <c r="W4" s="120"/>
      <c r="X4" s="120"/>
      <c r="Y4" s="120"/>
      <c r="Z4" s="120"/>
    </row>
    <row r="5" spans="1:19" s="119" customFormat="1" ht="7.5" customHeight="1">
      <c r="A5" s="115" t="s">
        <v>65</v>
      </c>
      <c r="B5" s="115" t="s">
        <v>65</v>
      </c>
      <c r="C5" s="115" t="s">
        <v>65</v>
      </c>
      <c r="D5" s="115"/>
      <c r="E5" s="115" t="s">
        <v>65</v>
      </c>
      <c r="F5" s="115"/>
      <c r="G5" s="115"/>
      <c r="H5" s="115"/>
      <c r="I5" s="115"/>
      <c r="J5" s="115"/>
      <c r="K5" s="115"/>
      <c r="L5" s="115"/>
      <c r="M5" s="121"/>
      <c r="N5" s="115"/>
      <c r="O5" s="115"/>
      <c r="P5" s="115"/>
      <c r="Q5" s="122"/>
      <c r="R5" s="123"/>
      <c r="S5" s="116"/>
    </row>
    <row r="6" spans="1:26" s="80" customFormat="1" ht="24.75" customHeight="1">
      <c r="A6" s="77">
        <v>1</v>
      </c>
      <c r="B6" s="78"/>
      <c r="C6" s="78"/>
      <c r="D6" s="124" t="s">
        <v>19</v>
      </c>
      <c r="E6" s="125" t="s">
        <v>20</v>
      </c>
      <c r="F6" s="48" t="s">
        <v>43</v>
      </c>
      <c r="G6" s="132" t="s">
        <v>44</v>
      </c>
      <c r="H6" s="91"/>
      <c r="I6" s="91"/>
      <c r="J6" s="91"/>
      <c r="K6" s="92"/>
      <c r="L6" s="91"/>
      <c r="M6" s="92"/>
      <c r="N6" s="93"/>
      <c r="O6" s="91"/>
      <c r="P6" s="94"/>
      <c r="Q6" s="79"/>
      <c r="R6" s="95"/>
      <c r="S6" s="95"/>
      <c r="T6" s="95"/>
      <c r="U6" s="96"/>
      <c r="V6" s="96"/>
      <c r="W6" s="47"/>
      <c r="X6" s="47"/>
      <c r="Y6" s="47"/>
      <c r="Z6" s="97"/>
    </row>
    <row r="7" spans="1:26" s="80" customFormat="1" ht="24.75" customHeight="1">
      <c r="A7" s="77">
        <v>2</v>
      </c>
      <c r="B7" s="78"/>
      <c r="C7" s="78"/>
      <c r="D7" s="124" t="s">
        <v>19</v>
      </c>
      <c r="E7" s="125" t="s">
        <v>51</v>
      </c>
      <c r="F7" s="49" t="s">
        <v>52</v>
      </c>
      <c r="G7" s="132" t="s">
        <v>28</v>
      </c>
      <c r="H7" s="91"/>
      <c r="I7" s="91"/>
      <c r="J7" s="91"/>
      <c r="K7" s="92"/>
      <c r="L7" s="91"/>
      <c r="M7" s="92"/>
      <c r="N7" s="93"/>
      <c r="O7" s="91"/>
      <c r="P7" s="94"/>
      <c r="Q7" s="79"/>
      <c r="R7" s="95"/>
      <c r="S7" s="98"/>
      <c r="T7" s="98"/>
      <c r="U7" s="96"/>
      <c r="V7" s="96"/>
      <c r="W7" s="47"/>
      <c r="X7" s="47"/>
      <c r="Y7" s="47"/>
      <c r="Z7" s="97"/>
    </row>
    <row r="8" spans="1:26" s="80" customFormat="1" ht="24.75" customHeight="1">
      <c r="A8" s="77">
        <v>3</v>
      </c>
      <c r="B8" s="78"/>
      <c r="C8" s="78"/>
      <c r="D8" s="124" t="s">
        <v>69</v>
      </c>
      <c r="E8" s="125" t="s">
        <v>79</v>
      </c>
      <c r="F8" s="48" t="s">
        <v>103</v>
      </c>
      <c r="G8" s="132" t="s">
        <v>104</v>
      </c>
      <c r="H8" s="91"/>
      <c r="I8" s="91"/>
      <c r="J8" s="91"/>
      <c r="K8" s="92"/>
      <c r="L8" s="91"/>
      <c r="M8" s="92"/>
      <c r="N8" s="93"/>
      <c r="O8" s="91"/>
      <c r="P8" s="94"/>
      <c r="Q8" s="79"/>
      <c r="R8" s="95"/>
      <c r="S8" s="98"/>
      <c r="T8" s="98"/>
      <c r="U8" s="96"/>
      <c r="V8" s="96"/>
      <c r="W8" s="47"/>
      <c r="X8" s="47"/>
      <c r="Y8" s="47"/>
      <c r="Z8" s="97"/>
    </row>
    <row r="9" spans="1:26" s="80" customFormat="1" ht="24.75" customHeight="1">
      <c r="A9" s="77">
        <v>4</v>
      </c>
      <c r="B9" s="78"/>
      <c r="C9" s="78"/>
      <c r="D9" s="124" t="s">
        <v>80</v>
      </c>
      <c r="E9" s="126" t="s">
        <v>81</v>
      </c>
      <c r="F9" s="48" t="s">
        <v>91</v>
      </c>
      <c r="G9" s="132" t="s">
        <v>92</v>
      </c>
      <c r="H9" s="91"/>
      <c r="I9" s="91"/>
      <c r="J9" s="91"/>
      <c r="K9" s="92"/>
      <c r="L9" s="91"/>
      <c r="M9" s="92"/>
      <c r="N9" s="93"/>
      <c r="O9" s="91"/>
      <c r="P9" s="94"/>
      <c r="Q9" s="79"/>
      <c r="R9" s="95"/>
      <c r="S9" s="98"/>
      <c r="T9" s="98"/>
      <c r="U9" s="96"/>
      <c r="V9" s="96"/>
      <c r="W9" s="47"/>
      <c r="X9" s="47"/>
      <c r="Y9" s="47"/>
      <c r="Z9" s="97"/>
    </row>
    <row r="10" spans="1:26" s="80" customFormat="1" ht="24.75" customHeight="1">
      <c r="A10" s="77">
        <v>5</v>
      </c>
      <c r="B10" s="78"/>
      <c r="C10" s="78"/>
      <c r="D10" s="124" t="s">
        <v>19</v>
      </c>
      <c r="E10" s="125" t="s">
        <v>66</v>
      </c>
      <c r="F10" s="48" t="s">
        <v>45</v>
      </c>
      <c r="G10" s="132" t="s">
        <v>46</v>
      </c>
      <c r="H10" s="91"/>
      <c r="I10" s="91"/>
      <c r="J10" s="91"/>
      <c r="K10" s="92"/>
      <c r="L10" s="91"/>
      <c r="M10" s="92"/>
      <c r="N10" s="93"/>
      <c r="O10" s="91"/>
      <c r="P10" s="94"/>
      <c r="Q10" s="79"/>
      <c r="R10" s="95"/>
      <c r="S10" s="98"/>
      <c r="T10" s="98"/>
      <c r="U10" s="96"/>
      <c r="V10" s="96"/>
      <c r="W10" s="47"/>
      <c r="X10" s="47"/>
      <c r="Y10" s="47"/>
      <c r="Z10" s="97"/>
    </row>
    <row r="11" spans="1:26" s="80" customFormat="1" ht="24.75" customHeight="1">
      <c r="A11" s="77">
        <v>6</v>
      </c>
      <c r="B11" s="78"/>
      <c r="C11" s="78"/>
      <c r="D11" s="124" t="s">
        <v>19</v>
      </c>
      <c r="E11" s="125" t="s">
        <v>67</v>
      </c>
      <c r="F11" s="48" t="s">
        <v>58</v>
      </c>
      <c r="G11" s="132" t="s">
        <v>93</v>
      </c>
      <c r="H11" s="91"/>
      <c r="I11" s="91"/>
      <c r="J11" s="91"/>
      <c r="K11" s="92"/>
      <c r="L11" s="91"/>
      <c r="M11" s="92"/>
      <c r="N11" s="93"/>
      <c r="O11" s="91"/>
      <c r="P11" s="94"/>
      <c r="Q11" s="79"/>
      <c r="R11" s="95"/>
      <c r="S11" s="98"/>
      <c r="T11" s="98"/>
      <c r="U11" s="96"/>
      <c r="V11" s="96"/>
      <c r="W11" s="47"/>
      <c r="X11" s="47"/>
      <c r="Y11" s="47"/>
      <c r="Z11" s="97"/>
    </row>
    <row r="12" spans="1:26" s="80" customFormat="1" ht="24.75" customHeight="1">
      <c r="A12" s="77">
        <v>7</v>
      </c>
      <c r="B12" s="78"/>
      <c r="C12" s="78"/>
      <c r="D12" s="124" t="s">
        <v>19</v>
      </c>
      <c r="E12" s="125" t="s">
        <v>68</v>
      </c>
      <c r="F12" s="48" t="s">
        <v>23</v>
      </c>
      <c r="G12" s="132" t="s">
        <v>40</v>
      </c>
      <c r="H12" s="91"/>
      <c r="I12" s="91"/>
      <c r="J12" s="91"/>
      <c r="K12" s="92"/>
      <c r="L12" s="91"/>
      <c r="M12" s="92"/>
      <c r="N12" s="93"/>
      <c r="O12" s="91"/>
      <c r="P12" s="94"/>
      <c r="Q12" s="79"/>
      <c r="R12" s="95"/>
      <c r="S12" s="98"/>
      <c r="T12" s="98"/>
      <c r="U12" s="96"/>
      <c r="V12" s="96"/>
      <c r="W12" s="47"/>
      <c r="X12" s="47"/>
      <c r="Y12" s="47"/>
      <c r="Z12" s="97"/>
    </row>
    <row r="13" spans="1:26" s="80" customFormat="1" ht="24.75" customHeight="1">
      <c r="A13" s="77">
        <v>8</v>
      </c>
      <c r="B13" s="78"/>
      <c r="C13" s="78"/>
      <c r="D13" s="124" t="s">
        <v>82</v>
      </c>
      <c r="E13" s="126" t="s">
        <v>83</v>
      </c>
      <c r="F13" s="48" t="s">
        <v>106</v>
      </c>
      <c r="G13" s="132" t="s">
        <v>40</v>
      </c>
      <c r="H13" s="91"/>
      <c r="I13" s="91"/>
      <c r="J13" s="91"/>
      <c r="K13" s="92"/>
      <c r="L13" s="91"/>
      <c r="M13" s="92"/>
      <c r="N13" s="93"/>
      <c r="O13" s="91"/>
      <c r="P13" s="94"/>
      <c r="Q13" s="79"/>
      <c r="R13" s="95"/>
      <c r="S13" s="98"/>
      <c r="T13" s="98"/>
      <c r="U13" s="96"/>
      <c r="V13" s="96"/>
      <c r="W13" s="47"/>
      <c r="X13" s="47"/>
      <c r="Y13" s="47"/>
      <c r="Z13" s="97"/>
    </row>
    <row r="14" spans="1:26" s="80" customFormat="1" ht="24.75" customHeight="1">
      <c r="A14" s="77">
        <v>9</v>
      </c>
      <c r="B14" s="78"/>
      <c r="C14" s="78"/>
      <c r="D14" s="46" t="s">
        <v>69</v>
      </c>
      <c r="E14" s="125" t="s">
        <v>70</v>
      </c>
      <c r="F14" s="49" t="s">
        <v>48</v>
      </c>
      <c r="G14" s="132" t="s">
        <v>49</v>
      </c>
      <c r="H14" s="91"/>
      <c r="I14" s="91"/>
      <c r="J14" s="91"/>
      <c r="K14" s="92"/>
      <c r="L14" s="91"/>
      <c r="M14" s="92"/>
      <c r="N14" s="93"/>
      <c r="O14" s="91"/>
      <c r="P14" s="94"/>
      <c r="Q14" s="79"/>
      <c r="R14" s="95"/>
      <c r="S14" s="95"/>
      <c r="T14" s="98"/>
      <c r="U14" s="96"/>
      <c r="V14" s="96"/>
      <c r="W14" s="47"/>
      <c r="X14" s="47"/>
      <c r="Y14" s="47"/>
      <c r="Z14" s="97"/>
    </row>
    <row r="15" spans="1:26" s="80" customFormat="1" ht="24.75" customHeight="1">
      <c r="A15" s="77">
        <v>10</v>
      </c>
      <c r="B15" s="78"/>
      <c r="C15" s="78"/>
      <c r="D15" s="124" t="s">
        <v>19</v>
      </c>
      <c r="E15" s="125" t="s">
        <v>71</v>
      </c>
      <c r="F15" s="48" t="s">
        <v>57</v>
      </c>
      <c r="G15" s="132" t="s">
        <v>47</v>
      </c>
      <c r="H15" s="91"/>
      <c r="I15" s="91"/>
      <c r="J15" s="91"/>
      <c r="K15" s="92"/>
      <c r="L15" s="91"/>
      <c r="M15" s="92"/>
      <c r="N15" s="93"/>
      <c r="O15" s="91"/>
      <c r="P15" s="94"/>
      <c r="Q15" s="79"/>
      <c r="R15" s="95"/>
      <c r="S15" s="95"/>
      <c r="T15" s="98"/>
      <c r="U15" s="96"/>
      <c r="V15" s="96"/>
      <c r="W15" s="47"/>
      <c r="X15" s="47"/>
      <c r="Y15" s="47"/>
      <c r="Z15" s="97"/>
    </row>
    <row r="16" spans="1:26" s="80" customFormat="1" ht="24.75" customHeight="1">
      <c r="A16" s="77">
        <v>11</v>
      </c>
      <c r="B16" s="78"/>
      <c r="C16" s="78"/>
      <c r="D16" s="124" t="s">
        <v>19</v>
      </c>
      <c r="E16" s="125" t="s">
        <v>72</v>
      </c>
      <c r="F16" s="49" t="s">
        <v>56</v>
      </c>
      <c r="G16" s="132" t="s">
        <v>94</v>
      </c>
      <c r="H16" s="91"/>
      <c r="I16" s="91"/>
      <c r="J16" s="91"/>
      <c r="K16" s="92"/>
      <c r="L16" s="91"/>
      <c r="M16" s="92"/>
      <c r="N16" s="93"/>
      <c r="O16" s="91"/>
      <c r="P16" s="94"/>
      <c r="Q16" s="79"/>
      <c r="R16" s="95"/>
      <c r="S16" s="95"/>
      <c r="T16" s="95"/>
      <c r="U16" s="96"/>
      <c r="V16" s="96"/>
      <c r="W16" s="47"/>
      <c r="X16" s="47"/>
      <c r="Y16" s="47"/>
      <c r="Z16" s="97"/>
    </row>
    <row r="17" spans="1:26" s="80" customFormat="1" ht="24.75" customHeight="1">
      <c r="A17" s="77">
        <v>12</v>
      </c>
      <c r="B17" s="78"/>
      <c r="C17" s="78"/>
      <c r="D17" s="124" t="s">
        <v>19</v>
      </c>
      <c r="E17" s="125" t="s">
        <v>73</v>
      </c>
      <c r="F17" s="48" t="s">
        <v>95</v>
      </c>
      <c r="G17" s="132" t="s">
        <v>96</v>
      </c>
      <c r="H17" s="91"/>
      <c r="I17" s="91"/>
      <c r="J17" s="91"/>
      <c r="K17" s="92"/>
      <c r="L17" s="91"/>
      <c r="M17" s="92"/>
      <c r="N17" s="93"/>
      <c r="O17" s="91"/>
      <c r="P17" s="94"/>
      <c r="Q17" s="79"/>
      <c r="R17" s="95"/>
      <c r="S17" s="95"/>
      <c r="T17" s="95"/>
      <c r="U17" s="96"/>
      <c r="V17" s="96"/>
      <c r="W17" s="47"/>
      <c r="X17" s="47"/>
      <c r="Y17" s="47"/>
      <c r="Z17" s="97"/>
    </row>
    <row r="18" spans="1:26" s="80" customFormat="1" ht="24.75" customHeight="1">
      <c r="A18" s="77">
        <v>13</v>
      </c>
      <c r="B18" s="78"/>
      <c r="C18" s="78"/>
      <c r="D18" s="124" t="s">
        <v>19</v>
      </c>
      <c r="E18" s="125" t="s">
        <v>74</v>
      </c>
      <c r="F18" s="48" t="s">
        <v>42</v>
      </c>
      <c r="G18" s="132" t="s">
        <v>40</v>
      </c>
      <c r="H18" s="91"/>
      <c r="I18" s="91"/>
      <c r="J18" s="91"/>
      <c r="K18" s="92"/>
      <c r="L18" s="91"/>
      <c r="M18" s="92"/>
      <c r="N18" s="93"/>
      <c r="O18" s="91"/>
      <c r="P18" s="94"/>
      <c r="Q18" s="79"/>
      <c r="R18" s="95"/>
      <c r="S18" s="98"/>
      <c r="T18" s="98"/>
      <c r="U18" s="96"/>
      <c r="V18" s="96"/>
      <c r="W18" s="47"/>
      <c r="X18" s="47"/>
      <c r="Y18" s="47"/>
      <c r="Z18" s="97"/>
    </row>
    <row r="19" spans="1:26" s="80" customFormat="1" ht="24.75" customHeight="1">
      <c r="A19" s="77">
        <v>14</v>
      </c>
      <c r="B19" s="78"/>
      <c r="C19" s="78"/>
      <c r="D19" s="124" t="s">
        <v>82</v>
      </c>
      <c r="E19" s="126" t="s">
        <v>84</v>
      </c>
      <c r="F19" s="48" t="s">
        <v>107</v>
      </c>
      <c r="G19" s="132" t="s">
        <v>40</v>
      </c>
      <c r="H19" s="91"/>
      <c r="I19" s="91"/>
      <c r="J19" s="91"/>
      <c r="K19" s="92"/>
      <c r="L19" s="91"/>
      <c r="M19" s="92"/>
      <c r="N19" s="93"/>
      <c r="O19" s="91"/>
      <c r="P19" s="94"/>
      <c r="Q19" s="79"/>
      <c r="R19" s="95"/>
      <c r="S19" s="95"/>
      <c r="T19" s="95"/>
      <c r="U19" s="96"/>
      <c r="V19" s="96"/>
      <c r="W19" s="47"/>
      <c r="X19" s="47"/>
      <c r="Y19" s="47"/>
      <c r="Z19" s="97"/>
    </row>
    <row r="20" spans="1:26" s="80" customFormat="1" ht="24.75" customHeight="1">
      <c r="A20" s="77">
        <v>15</v>
      </c>
      <c r="B20" s="78"/>
      <c r="C20" s="78"/>
      <c r="D20" s="124" t="s">
        <v>85</v>
      </c>
      <c r="E20" s="126" t="s">
        <v>86</v>
      </c>
      <c r="F20" s="48" t="s">
        <v>101</v>
      </c>
      <c r="G20" s="132" t="s">
        <v>102</v>
      </c>
      <c r="H20" s="91"/>
      <c r="I20" s="91"/>
      <c r="J20" s="91"/>
      <c r="K20" s="92"/>
      <c r="L20" s="91"/>
      <c r="M20" s="92"/>
      <c r="N20" s="93"/>
      <c r="O20" s="91"/>
      <c r="P20" s="94"/>
      <c r="Q20" s="79"/>
      <c r="R20" s="95"/>
      <c r="S20" s="95"/>
      <c r="T20" s="95"/>
      <c r="U20" s="96"/>
      <c r="V20" s="96"/>
      <c r="W20" s="47"/>
      <c r="X20" s="47"/>
      <c r="Y20" s="47"/>
      <c r="Z20" s="97"/>
    </row>
    <row r="21" spans="1:26" s="80" customFormat="1" ht="24.75" customHeight="1">
      <c r="A21" s="77">
        <v>16</v>
      </c>
      <c r="B21" s="78"/>
      <c r="C21" s="78"/>
      <c r="D21" s="124" t="s">
        <v>19</v>
      </c>
      <c r="E21" s="125" t="s">
        <v>87</v>
      </c>
      <c r="F21" s="48" t="s">
        <v>99</v>
      </c>
      <c r="G21" s="132" t="s">
        <v>100</v>
      </c>
      <c r="H21" s="91"/>
      <c r="I21" s="91"/>
      <c r="J21" s="91"/>
      <c r="K21" s="92"/>
      <c r="L21" s="91"/>
      <c r="M21" s="92"/>
      <c r="N21" s="93"/>
      <c r="O21" s="91"/>
      <c r="P21" s="94"/>
      <c r="Q21" s="79"/>
      <c r="R21" s="95"/>
      <c r="S21" s="100"/>
      <c r="T21" s="100"/>
      <c r="U21" s="100"/>
      <c r="V21" s="96"/>
      <c r="W21" s="47"/>
      <c r="X21" s="47"/>
      <c r="Y21" s="47"/>
      <c r="Z21" s="97"/>
    </row>
    <row r="22" spans="1:26" s="80" customFormat="1" ht="24.75" customHeight="1">
      <c r="A22" s="77">
        <v>17</v>
      </c>
      <c r="B22" s="78"/>
      <c r="C22" s="78"/>
      <c r="D22" s="124" t="s">
        <v>19</v>
      </c>
      <c r="E22" s="125" t="s">
        <v>75</v>
      </c>
      <c r="F22" s="48" t="s">
        <v>41</v>
      </c>
      <c r="G22" s="132" t="s">
        <v>97</v>
      </c>
      <c r="H22" s="91"/>
      <c r="I22" s="91"/>
      <c r="J22" s="91"/>
      <c r="K22" s="92"/>
      <c r="L22" s="91"/>
      <c r="M22" s="92"/>
      <c r="N22" s="93"/>
      <c r="O22" s="91"/>
      <c r="P22" s="94"/>
      <c r="Q22" s="79"/>
      <c r="R22" s="95"/>
      <c r="S22" s="100"/>
      <c r="T22" s="100"/>
      <c r="U22" s="100"/>
      <c r="V22" s="96"/>
      <c r="W22" s="47"/>
      <c r="X22" s="47"/>
      <c r="Y22" s="47"/>
      <c r="Z22" s="97"/>
    </row>
    <row r="23" spans="1:26" s="80" customFormat="1" ht="24.75" customHeight="1">
      <c r="A23" s="77">
        <v>18</v>
      </c>
      <c r="B23" s="78"/>
      <c r="C23" s="78"/>
      <c r="D23" s="124" t="s">
        <v>19</v>
      </c>
      <c r="E23" s="125" t="s">
        <v>76</v>
      </c>
      <c r="F23" s="49" t="s">
        <v>50</v>
      </c>
      <c r="G23" s="132" t="s">
        <v>28</v>
      </c>
      <c r="H23" s="91"/>
      <c r="I23" s="91"/>
      <c r="J23" s="91"/>
      <c r="K23" s="92"/>
      <c r="L23" s="91"/>
      <c r="M23" s="92"/>
      <c r="N23" s="93"/>
      <c r="O23" s="91"/>
      <c r="P23" s="94"/>
      <c r="Q23" s="79"/>
      <c r="R23" s="95"/>
      <c r="S23" s="100"/>
      <c r="T23" s="100"/>
      <c r="U23" s="100"/>
      <c r="V23" s="96"/>
      <c r="W23" s="47"/>
      <c r="X23" s="47"/>
      <c r="Y23" s="47"/>
      <c r="Z23" s="97"/>
    </row>
    <row r="24" spans="1:26" s="80" customFormat="1" ht="24.75" customHeight="1">
      <c r="A24" s="77">
        <v>19</v>
      </c>
      <c r="B24" s="78"/>
      <c r="C24" s="78"/>
      <c r="D24" s="124" t="s">
        <v>19</v>
      </c>
      <c r="E24" s="126" t="s">
        <v>88</v>
      </c>
      <c r="F24" s="48" t="s">
        <v>109</v>
      </c>
      <c r="G24" s="132" t="s">
        <v>105</v>
      </c>
      <c r="H24" s="91"/>
      <c r="I24" s="91"/>
      <c r="J24" s="91"/>
      <c r="K24" s="92"/>
      <c r="L24" s="91"/>
      <c r="M24" s="92"/>
      <c r="N24" s="93"/>
      <c r="O24" s="91"/>
      <c r="P24" s="94"/>
      <c r="Q24" s="79"/>
      <c r="R24" s="95"/>
      <c r="S24" s="100"/>
      <c r="T24" s="100"/>
      <c r="U24" s="100"/>
      <c r="V24" s="96"/>
      <c r="W24" s="47"/>
      <c r="X24" s="47"/>
      <c r="Y24" s="47"/>
      <c r="Z24" s="97"/>
    </row>
    <row r="25" spans="1:26" s="80" customFormat="1" ht="24.75" customHeight="1">
      <c r="A25" s="77">
        <v>20</v>
      </c>
      <c r="B25" s="78"/>
      <c r="C25" s="78"/>
      <c r="D25" s="124" t="s">
        <v>19</v>
      </c>
      <c r="E25" s="125" t="s">
        <v>77</v>
      </c>
      <c r="F25" s="48" t="s">
        <v>54</v>
      </c>
      <c r="G25" s="132" t="s">
        <v>55</v>
      </c>
      <c r="H25" s="91"/>
      <c r="I25" s="91"/>
      <c r="J25" s="91"/>
      <c r="K25" s="92"/>
      <c r="L25" s="91"/>
      <c r="M25" s="92"/>
      <c r="N25" s="93"/>
      <c r="O25" s="91"/>
      <c r="P25" s="94"/>
      <c r="Q25" s="79"/>
      <c r="R25" s="95"/>
      <c r="S25" s="100"/>
      <c r="T25" s="100"/>
      <c r="U25" s="100"/>
      <c r="V25" s="96"/>
      <c r="W25" s="47"/>
      <c r="X25" s="47"/>
      <c r="Y25" s="47"/>
      <c r="Z25" s="97"/>
    </row>
    <row r="26" spans="1:26" s="80" customFormat="1" ht="24.75" customHeight="1">
      <c r="A26" s="77">
        <v>21</v>
      </c>
      <c r="B26" s="78"/>
      <c r="C26" s="78"/>
      <c r="D26" s="124" t="s">
        <v>19</v>
      </c>
      <c r="E26" s="125" t="s">
        <v>78</v>
      </c>
      <c r="F26" s="48" t="s">
        <v>53</v>
      </c>
      <c r="G26" s="132" t="s">
        <v>98</v>
      </c>
      <c r="H26" s="91"/>
      <c r="I26" s="91"/>
      <c r="J26" s="91"/>
      <c r="K26" s="92"/>
      <c r="L26" s="91"/>
      <c r="M26" s="92"/>
      <c r="N26" s="93"/>
      <c r="O26" s="91"/>
      <c r="P26" s="94"/>
      <c r="Q26" s="79"/>
      <c r="R26" s="95"/>
      <c r="S26" s="100"/>
      <c r="T26" s="100"/>
      <c r="U26" s="100"/>
      <c r="V26" s="96"/>
      <c r="W26" s="47"/>
      <c r="X26" s="47"/>
      <c r="Y26" s="47"/>
      <c r="Z26" s="97"/>
    </row>
    <row r="27" spans="1:26" s="80" customFormat="1" ht="24.75" customHeight="1">
      <c r="A27" s="77">
        <v>22</v>
      </c>
      <c r="B27" s="78"/>
      <c r="C27" s="78"/>
      <c r="D27" s="124" t="s">
        <v>82</v>
      </c>
      <c r="E27" s="126" t="s">
        <v>89</v>
      </c>
      <c r="F27" s="48" t="s">
        <v>108</v>
      </c>
      <c r="G27" s="132" t="s">
        <v>40</v>
      </c>
      <c r="H27" s="91"/>
      <c r="I27" s="91"/>
      <c r="J27" s="91"/>
      <c r="K27" s="92"/>
      <c r="L27" s="91"/>
      <c r="M27" s="92"/>
      <c r="N27" s="93"/>
      <c r="O27" s="91"/>
      <c r="P27" s="94"/>
      <c r="Q27" s="79"/>
      <c r="R27" s="95"/>
      <c r="S27" s="100"/>
      <c r="T27" s="100"/>
      <c r="U27" s="100"/>
      <c r="V27" s="96"/>
      <c r="W27" s="47"/>
      <c r="X27" s="47"/>
      <c r="Y27" s="47"/>
      <c r="Z27" s="97"/>
    </row>
    <row r="28" spans="1:26" s="80" customFormat="1" ht="24.75" customHeight="1">
      <c r="A28" s="77"/>
      <c r="B28" s="78"/>
      <c r="C28" s="78"/>
      <c r="D28" s="88"/>
      <c r="E28" s="89"/>
      <c r="F28" s="90"/>
      <c r="G28" s="91"/>
      <c r="H28" s="91"/>
      <c r="I28" s="91"/>
      <c r="J28" s="91"/>
      <c r="K28" s="92"/>
      <c r="L28" s="91"/>
      <c r="M28" s="92"/>
      <c r="N28" s="93"/>
      <c r="O28" s="91"/>
      <c r="P28" s="94"/>
      <c r="Q28" s="79"/>
      <c r="R28" s="95"/>
      <c r="S28" s="98"/>
      <c r="T28" s="100"/>
      <c r="U28" s="100"/>
      <c r="V28" s="96"/>
      <c r="W28" s="47"/>
      <c r="X28" s="47"/>
      <c r="Y28" s="47"/>
      <c r="Z28" s="97"/>
    </row>
    <row r="29" spans="1:26" s="80" customFormat="1" ht="24.75" customHeight="1">
      <c r="A29" s="77"/>
      <c r="B29" s="78"/>
      <c r="C29" s="78"/>
      <c r="D29" s="99"/>
      <c r="E29" s="101"/>
      <c r="F29" s="101"/>
      <c r="G29" s="101"/>
      <c r="H29" s="91"/>
      <c r="I29" s="91"/>
      <c r="J29" s="100"/>
      <c r="K29" s="102"/>
      <c r="L29" s="100"/>
      <c r="M29" s="102"/>
      <c r="N29" s="103"/>
      <c r="O29" s="104"/>
      <c r="P29" s="102"/>
      <c r="Q29" s="90"/>
      <c r="R29" s="105"/>
      <c r="S29" s="106"/>
      <c r="T29" s="106"/>
      <c r="U29" s="96"/>
      <c r="V29" s="96"/>
      <c r="W29" s="47"/>
      <c r="X29" s="47"/>
      <c r="Y29" s="47"/>
      <c r="Z29" s="97"/>
    </row>
    <row r="30" spans="4:26" ht="24.75" customHeight="1">
      <c r="D30" s="107"/>
      <c r="E30" s="108"/>
      <c r="F30" s="109"/>
      <c r="G30" s="110"/>
      <c r="H30" s="110"/>
      <c r="I30" s="110"/>
      <c r="J30" s="110"/>
      <c r="K30" s="110"/>
      <c r="L30" s="110"/>
      <c r="M30" s="111"/>
      <c r="N30" s="110"/>
      <c r="O30" s="110"/>
      <c r="P30" s="112"/>
      <c r="Q30" s="47"/>
      <c r="R30" s="109"/>
      <c r="S30" s="113"/>
      <c r="T30" s="108"/>
      <c r="U30" s="108"/>
      <c r="V30" s="108"/>
      <c r="W30" s="108"/>
      <c r="X30" s="108"/>
      <c r="Y30" s="108"/>
      <c r="Z30" s="108"/>
    </row>
    <row r="31" spans="4:26" ht="24.75" customHeight="1">
      <c r="D31" s="107"/>
      <c r="E31" s="108"/>
      <c r="F31" s="109"/>
      <c r="G31" s="110"/>
      <c r="H31" s="110"/>
      <c r="I31" s="110"/>
      <c r="J31" s="110"/>
      <c r="K31" s="110"/>
      <c r="L31" s="110"/>
      <c r="M31" s="111"/>
      <c r="N31" s="110"/>
      <c r="O31" s="110"/>
      <c r="P31" s="112"/>
      <c r="Q31" s="47"/>
      <c r="R31" s="109"/>
      <c r="S31" s="113"/>
      <c r="T31" s="108"/>
      <c r="U31" s="108"/>
      <c r="V31" s="108"/>
      <c r="W31" s="108"/>
      <c r="X31" s="108"/>
      <c r="Y31" s="108"/>
      <c r="Z31" s="108"/>
    </row>
    <row r="32" spans="4:26" ht="17.25">
      <c r="D32" s="107"/>
      <c r="E32" s="108"/>
      <c r="F32" s="109"/>
      <c r="G32" s="110"/>
      <c r="H32" s="110"/>
      <c r="I32" s="110"/>
      <c r="J32" s="110"/>
      <c r="K32" s="110"/>
      <c r="L32" s="110"/>
      <c r="M32" s="111"/>
      <c r="N32" s="110"/>
      <c r="O32" s="110"/>
      <c r="P32" s="112"/>
      <c r="Q32" s="47"/>
      <c r="R32" s="109"/>
      <c r="S32" s="113"/>
      <c r="T32" s="108"/>
      <c r="U32" s="108"/>
      <c r="V32" s="108"/>
      <c r="W32" s="108"/>
      <c r="X32" s="108"/>
      <c r="Y32" s="108"/>
      <c r="Z32" s="108"/>
    </row>
    <row r="33" spans="4:26" ht="17.25">
      <c r="D33" s="107"/>
      <c r="E33" s="108"/>
      <c r="F33" s="109"/>
      <c r="G33" s="110"/>
      <c r="H33" s="110"/>
      <c r="I33" s="110"/>
      <c r="J33" s="110"/>
      <c r="K33" s="110"/>
      <c r="L33" s="110"/>
      <c r="M33" s="111"/>
      <c r="N33" s="110"/>
      <c r="O33" s="110"/>
      <c r="P33" s="112"/>
      <c r="Q33" s="47"/>
      <c r="R33" s="109"/>
      <c r="S33" s="113"/>
      <c r="T33" s="108"/>
      <c r="U33" s="108"/>
      <c r="V33" s="108"/>
      <c r="W33" s="108"/>
      <c r="X33" s="108"/>
      <c r="Y33" s="108"/>
      <c r="Z33" s="108"/>
    </row>
    <row r="34" spans="4:26" ht="17.25">
      <c r="D34" s="107"/>
      <c r="E34" s="108"/>
      <c r="F34" s="109"/>
      <c r="G34" s="110"/>
      <c r="H34" s="110"/>
      <c r="I34" s="110"/>
      <c r="J34" s="110"/>
      <c r="K34" s="110"/>
      <c r="L34" s="110"/>
      <c r="M34" s="111"/>
      <c r="N34" s="110"/>
      <c r="O34" s="110"/>
      <c r="P34" s="112"/>
      <c r="Q34" s="47"/>
      <c r="R34" s="109"/>
      <c r="S34" s="113"/>
      <c r="T34" s="108"/>
      <c r="U34" s="108"/>
      <c r="V34" s="108"/>
      <c r="W34" s="108"/>
      <c r="X34" s="108"/>
      <c r="Y34" s="108"/>
      <c r="Z34" s="108"/>
    </row>
    <row r="35" spans="4:26" ht="17.25">
      <c r="D35" s="107"/>
      <c r="E35" s="108"/>
      <c r="F35" s="109"/>
      <c r="G35" s="110"/>
      <c r="H35" s="110"/>
      <c r="I35" s="110"/>
      <c r="J35" s="110"/>
      <c r="K35" s="110"/>
      <c r="L35" s="110"/>
      <c r="M35" s="111"/>
      <c r="N35" s="110"/>
      <c r="O35" s="110"/>
      <c r="P35" s="112"/>
      <c r="Q35" s="47"/>
      <c r="R35" s="109"/>
      <c r="S35" s="113"/>
      <c r="T35" s="108"/>
      <c r="U35" s="108"/>
      <c r="V35" s="108"/>
      <c r="W35" s="108"/>
      <c r="X35" s="108"/>
      <c r="Y35" s="108"/>
      <c r="Z35" s="108"/>
    </row>
  </sheetData>
  <sheetProtection/>
  <mergeCells count="8">
    <mergeCell ref="E29:G29"/>
    <mergeCell ref="A1:G1"/>
    <mergeCell ref="V1:Z1"/>
    <mergeCell ref="A2:S2"/>
    <mergeCell ref="T2:V2"/>
    <mergeCell ref="W2:Z2"/>
    <mergeCell ref="A3:T3"/>
    <mergeCell ref="U3:Z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zoomScale="75" zoomScaleNormal="75" zoomScalePageLayoutView="0" workbookViewId="0" topLeftCell="A1">
      <selection activeCell="A5" sqref="A5"/>
    </sheetView>
  </sheetViews>
  <sheetFormatPr defaultColWidth="9.125" defaultRowHeight="12.75"/>
  <cols>
    <col min="1" max="1" width="4.00390625" style="9" customWidth="1"/>
    <col min="2" max="2" width="16.875" style="10" hidden="1" customWidth="1"/>
    <col min="3" max="3" width="16.125" style="11" hidden="1" customWidth="1"/>
    <col min="4" max="4" width="11.50390625" style="11" bestFit="1" customWidth="1"/>
    <col min="5" max="5" width="44.25390625" style="7" bestFit="1" customWidth="1"/>
    <col min="6" max="6" width="17.50390625" style="15" bestFit="1" customWidth="1"/>
    <col min="7" max="7" width="53.375" style="25" bestFit="1" customWidth="1"/>
    <col min="8" max="8" width="7.00390625" style="12" hidden="1" customWidth="1"/>
    <col min="9" max="9" width="6.00390625" style="12" hidden="1" customWidth="1"/>
    <col min="10" max="10" width="6.875" style="12" hidden="1" customWidth="1"/>
    <col min="11" max="11" width="7.375" style="12" hidden="1" customWidth="1"/>
    <col min="12" max="12" width="7.50390625" style="13" hidden="1" customWidth="1"/>
    <col min="13" max="13" width="5.50390625" style="12" hidden="1" customWidth="1"/>
    <col min="14" max="14" width="6.00390625" style="12" hidden="1" customWidth="1"/>
    <col min="15" max="15" width="8.50390625" style="14" hidden="1" customWidth="1"/>
    <col min="16" max="16" width="5.875" style="15" hidden="1" customWidth="1"/>
    <col min="17" max="17" width="8.50390625" style="9" hidden="1" customWidth="1"/>
    <col min="18" max="18" width="8.50390625" style="16" hidden="1" customWidth="1"/>
    <col min="19" max="19" width="8.50390625" style="7" hidden="1" customWidth="1"/>
    <col min="20" max="20" width="9.375" style="7" hidden="1" customWidth="1"/>
    <col min="21" max="21" width="8.625" style="7" hidden="1" customWidth="1"/>
    <col min="22" max="22" width="8.50390625" style="7" hidden="1" customWidth="1"/>
    <col min="23" max="23" width="8.625" style="7" hidden="1" customWidth="1"/>
    <col min="24" max="24" width="9.125" style="7" hidden="1" customWidth="1"/>
    <col min="25" max="25" width="8.50390625" style="7" hidden="1" customWidth="1"/>
    <col min="26" max="39" width="0" style="7" hidden="1" customWidth="1"/>
    <col min="40" max="40" width="0.12890625" style="7" hidden="1" customWidth="1"/>
    <col min="41" max="41" width="9.25390625" style="7" customWidth="1"/>
    <col min="42" max="16384" width="9.125" style="7" customWidth="1"/>
  </cols>
  <sheetData>
    <row r="1" spans="1:25" ht="53.25" customHeight="1" thickBot="1">
      <c r="A1" s="57"/>
      <c r="B1" s="58"/>
      <c r="C1" s="58"/>
      <c r="D1" s="21"/>
      <c r="E1" s="53" t="s">
        <v>9</v>
      </c>
      <c r="F1" s="54"/>
      <c r="G1" s="5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  <c r="U1" s="59" t="s">
        <v>13</v>
      </c>
      <c r="V1" s="60"/>
      <c r="W1" s="60"/>
      <c r="X1" s="60"/>
      <c r="Y1" s="61"/>
    </row>
    <row r="2" spans="1:25" ht="36.75" customHeight="1" thickBot="1">
      <c r="A2" s="55" t="s">
        <v>14</v>
      </c>
      <c r="B2" s="56"/>
      <c r="C2" s="56"/>
      <c r="D2" s="56"/>
      <c r="E2" s="56"/>
      <c r="F2" s="56"/>
      <c r="G2" s="56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62" t="s">
        <v>15</v>
      </c>
      <c r="T2" s="63"/>
      <c r="U2" s="64"/>
      <c r="V2" s="65" t="s">
        <v>16</v>
      </c>
      <c r="W2" s="66"/>
      <c r="X2" s="66"/>
      <c r="Y2" s="67"/>
    </row>
    <row r="3" spans="1:25" s="24" customFormat="1" ht="21" customHeight="1" thickBot="1">
      <c r="A3" s="29" t="s">
        <v>17</v>
      </c>
      <c r="B3" s="30"/>
      <c r="C3" s="30"/>
      <c r="D3" s="30"/>
      <c r="E3" s="30"/>
      <c r="F3" s="31"/>
      <c r="G3" s="3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50" t="s">
        <v>18</v>
      </c>
      <c r="U3" s="51"/>
      <c r="V3" s="51"/>
      <c r="W3" s="51"/>
      <c r="X3" s="51"/>
      <c r="Y3" s="52"/>
    </row>
    <row r="4" spans="1:25" s="45" customFormat="1" ht="24.75" customHeight="1">
      <c r="A4" s="33">
        <v>1</v>
      </c>
      <c r="B4" s="34"/>
      <c r="C4" s="34"/>
      <c r="D4" s="46" t="s">
        <v>19</v>
      </c>
      <c r="E4" s="35" t="s">
        <v>25</v>
      </c>
      <c r="F4" s="33" t="s">
        <v>23</v>
      </c>
      <c r="G4" s="36" t="s">
        <v>22</v>
      </c>
      <c r="H4" s="37">
        <v>72</v>
      </c>
      <c r="I4" s="8">
        <f>H4*5</f>
        <v>360</v>
      </c>
      <c r="J4" s="8">
        <f>I4*5/100*3</f>
        <v>54</v>
      </c>
      <c r="K4" s="8">
        <f>I4*7</f>
        <v>2520</v>
      </c>
      <c r="L4" s="8">
        <f>K4*3/100</f>
        <v>75.6</v>
      </c>
      <c r="M4" s="38"/>
      <c r="N4" s="8">
        <f>L4*10</f>
        <v>756</v>
      </c>
      <c r="O4" s="8">
        <f>N4*41.8/100</f>
        <v>316.008</v>
      </c>
      <c r="P4" s="39">
        <v>2</v>
      </c>
      <c r="Q4" s="40" t="s">
        <v>21</v>
      </c>
      <c r="R4" s="41"/>
      <c r="S4" s="41"/>
      <c r="T4" s="42"/>
      <c r="U4" s="42"/>
      <c r="V4" s="33"/>
      <c r="W4" s="43"/>
      <c r="X4" s="43"/>
      <c r="Y4" s="44"/>
    </row>
    <row r="5" ht="24.75" customHeight="1">
      <c r="G5" s="26"/>
    </row>
    <row r="6" ht="24.75" customHeight="1"/>
  </sheetData>
  <sheetProtection/>
  <mergeCells count="7">
    <mergeCell ref="T3:Y3"/>
    <mergeCell ref="E1:G1"/>
    <mergeCell ref="A2:G2"/>
    <mergeCell ref="A1:C1"/>
    <mergeCell ref="U1:Y1"/>
    <mergeCell ref="S2:U2"/>
    <mergeCell ref="V2:Y2"/>
  </mergeCells>
  <hyperlinks>
    <hyperlink ref="T3" r:id="rId1" display="ulasulker@gmail.com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2015-01-21T13:38:16Z</cp:lastPrinted>
  <dcterms:created xsi:type="dcterms:W3CDTF">2008-02-13T15:49:05Z</dcterms:created>
  <dcterms:modified xsi:type="dcterms:W3CDTF">2015-01-21T13:38:39Z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