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Çağatay\Google Drive\Seanslar\"/>
    </mc:Choice>
  </mc:AlternateContent>
  <bookViews>
    <workbookView xWindow="0" yWindow="0" windowWidth="20490" windowHeight="6810"/>
  </bookViews>
  <sheets>
    <sheet name="Fix" sheetId="4" r:id="rId1"/>
    <sheet name="İlan" sheetId="3" r:id="rId2"/>
  </sheets>
  <definedNames>
    <definedName name="_xlnm._FilterDatabase" localSheetId="1" hidden="1">İlan!$A$1:$H$119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3" l="1"/>
  <c r="C3" i="3"/>
  <c r="D3" i="3"/>
  <c r="E3" i="3"/>
  <c r="G3" i="3"/>
  <c r="B4" i="3"/>
  <c r="C4" i="3"/>
  <c r="D4" i="3"/>
  <c r="E4" i="3"/>
  <c r="G4" i="3"/>
  <c r="B5" i="3"/>
  <c r="C5" i="3"/>
  <c r="D5" i="3"/>
  <c r="E5" i="3"/>
  <c r="G5" i="3"/>
  <c r="B6" i="3"/>
  <c r="C6" i="3"/>
  <c r="D6" i="3"/>
  <c r="E6" i="3"/>
  <c r="G6" i="3"/>
  <c r="B7" i="3"/>
  <c r="C7" i="3"/>
  <c r="D7" i="3"/>
  <c r="E7" i="3"/>
  <c r="G7" i="3"/>
  <c r="B8" i="3"/>
  <c r="C8" i="3"/>
  <c r="D8" i="3"/>
  <c r="E8" i="3"/>
  <c r="G8" i="3"/>
  <c r="B9" i="3"/>
  <c r="C9" i="3"/>
  <c r="D9" i="3"/>
  <c r="E9" i="3"/>
  <c r="G9" i="3"/>
  <c r="B10" i="3"/>
  <c r="C10" i="3"/>
  <c r="D10" i="3"/>
  <c r="E10" i="3"/>
  <c r="G10" i="3"/>
  <c r="B11" i="3"/>
  <c r="C11" i="3"/>
  <c r="D11" i="3"/>
  <c r="E11" i="3"/>
  <c r="G11" i="3"/>
  <c r="B12" i="3"/>
  <c r="C12" i="3"/>
  <c r="D12" i="3"/>
  <c r="E12" i="3"/>
  <c r="G12" i="3"/>
  <c r="B13" i="3"/>
  <c r="C13" i="3"/>
  <c r="D13" i="3"/>
  <c r="E13" i="3"/>
  <c r="G13" i="3"/>
  <c r="B14" i="3"/>
  <c r="C14" i="3"/>
  <c r="D14" i="3"/>
  <c r="E14" i="3"/>
  <c r="G14" i="3"/>
  <c r="B15" i="3"/>
  <c r="C15" i="3"/>
  <c r="D15" i="3"/>
  <c r="E15" i="3"/>
  <c r="G15" i="3"/>
  <c r="B16" i="3"/>
  <c r="C16" i="3"/>
  <c r="D16" i="3"/>
  <c r="E16" i="3"/>
  <c r="G16" i="3"/>
  <c r="B17" i="3"/>
  <c r="C17" i="3"/>
  <c r="D17" i="3"/>
  <c r="E17" i="3"/>
  <c r="G17" i="3"/>
  <c r="B18" i="3"/>
  <c r="C18" i="3"/>
  <c r="D18" i="3"/>
  <c r="E18" i="3"/>
  <c r="G18" i="3"/>
  <c r="B19" i="3"/>
  <c r="C19" i="3"/>
  <c r="D19" i="3"/>
  <c r="E19" i="3"/>
  <c r="G19" i="3"/>
  <c r="B20" i="3"/>
  <c r="C20" i="3"/>
  <c r="D20" i="3"/>
  <c r="E20" i="3"/>
  <c r="G20" i="3"/>
  <c r="B21" i="3"/>
  <c r="C21" i="3"/>
  <c r="D21" i="3"/>
  <c r="E21" i="3"/>
  <c r="G21" i="3"/>
  <c r="B22" i="3"/>
  <c r="C22" i="3"/>
  <c r="D22" i="3"/>
  <c r="E22" i="3"/>
  <c r="G22" i="3"/>
  <c r="B23" i="3"/>
  <c r="C23" i="3"/>
  <c r="D23" i="3"/>
  <c r="E23" i="3"/>
  <c r="G23" i="3"/>
  <c r="B24" i="3"/>
  <c r="C24" i="3"/>
  <c r="D24" i="3"/>
  <c r="E24" i="3"/>
  <c r="G24" i="3"/>
  <c r="B25" i="3"/>
  <c r="C25" i="3"/>
  <c r="D25" i="3"/>
  <c r="E25" i="3"/>
  <c r="G25" i="3"/>
  <c r="B26" i="3"/>
  <c r="C26" i="3"/>
  <c r="D26" i="3"/>
  <c r="E26" i="3"/>
  <c r="G26" i="3"/>
  <c r="B27" i="3"/>
  <c r="C27" i="3"/>
  <c r="D27" i="3"/>
  <c r="E27" i="3"/>
  <c r="G27" i="3"/>
  <c r="B28" i="3"/>
  <c r="C28" i="3"/>
  <c r="D28" i="3"/>
  <c r="E28" i="3"/>
  <c r="G28" i="3"/>
  <c r="B29" i="3"/>
  <c r="C29" i="3"/>
  <c r="D29" i="3"/>
  <c r="E29" i="3"/>
  <c r="G29" i="3"/>
  <c r="B30" i="3"/>
  <c r="C30" i="3"/>
  <c r="D30" i="3"/>
  <c r="E30" i="3"/>
  <c r="G30" i="3"/>
  <c r="B31" i="3"/>
  <c r="C31" i="3"/>
  <c r="D31" i="3"/>
  <c r="E31" i="3"/>
  <c r="G31" i="3"/>
  <c r="B32" i="3"/>
  <c r="C32" i="3"/>
  <c r="D32" i="3"/>
  <c r="E32" i="3"/>
  <c r="G32" i="3"/>
  <c r="B33" i="3"/>
  <c r="C33" i="3"/>
  <c r="D33" i="3"/>
  <c r="E33" i="3"/>
  <c r="G33" i="3"/>
  <c r="B34" i="3"/>
  <c r="C34" i="3"/>
  <c r="D34" i="3"/>
  <c r="E34" i="3"/>
  <c r="G34" i="3"/>
  <c r="B35" i="3"/>
  <c r="C35" i="3"/>
  <c r="D35" i="3"/>
  <c r="E35" i="3"/>
  <c r="G35" i="3"/>
  <c r="B36" i="3"/>
  <c r="C36" i="3"/>
  <c r="D36" i="3"/>
  <c r="E36" i="3"/>
  <c r="G36" i="3"/>
  <c r="B37" i="3"/>
  <c r="C37" i="3"/>
  <c r="D37" i="3"/>
  <c r="E37" i="3"/>
  <c r="G37" i="3"/>
  <c r="B38" i="3"/>
  <c r="C38" i="3"/>
  <c r="D38" i="3"/>
  <c r="E38" i="3"/>
  <c r="G38" i="3"/>
  <c r="B39" i="3"/>
  <c r="C39" i="3"/>
  <c r="D39" i="3"/>
  <c r="E39" i="3"/>
  <c r="G39" i="3"/>
  <c r="B40" i="3"/>
  <c r="C40" i="3"/>
  <c r="D40" i="3"/>
  <c r="E40" i="3"/>
  <c r="G40" i="3"/>
  <c r="B41" i="3"/>
  <c r="C41" i="3"/>
  <c r="D41" i="3"/>
  <c r="E41" i="3"/>
  <c r="G41" i="3"/>
  <c r="B42" i="3"/>
  <c r="C42" i="3"/>
  <c r="D42" i="3"/>
  <c r="E42" i="3"/>
  <c r="G42" i="3"/>
  <c r="B43" i="3"/>
  <c r="C43" i="3"/>
  <c r="D43" i="3"/>
  <c r="E43" i="3"/>
  <c r="G43" i="3"/>
  <c r="B44" i="3"/>
  <c r="C44" i="3"/>
  <c r="D44" i="3"/>
  <c r="E44" i="3"/>
  <c r="G44" i="3"/>
  <c r="B45" i="3"/>
  <c r="C45" i="3"/>
  <c r="D45" i="3"/>
  <c r="E45" i="3"/>
  <c r="G45" i="3"/>
  <c r="B46" i="3"/>
  <c r="C46" i="3"/>
  <c r="D46" i="3"/>
  <c r="E46" i="3"/>
  <c r="G46" i="3"/>
  <c r="B47" i="3"/>
  <c r="C47" i="3"/>
  <c r="D47" i="3"/>
  <c r="E47" i="3"/>
  <c r="G47" i="3"/>
  <c r="B48" i="3"/>
  <c r="C48" i="3"/>
  <c r="D48" i="3"/>
  <c r="E48" i="3"/>
  <c r="G48" i="3"/>
  <c r="B49" i="3"/>
  <c r="C49" i="3"/>
  <c r="D49" i="3"/>
  <c r="E49" i="3"/>
  <c r="G49" i="3"/>
  <c r="B50" i="3"/>
  <c r="C50" i="3"/>
  <c r="D50" i="3"/>
  <c r="E50" i="3"/>
  <c r="G50" i="3"/>
  <c r="C2" i="3"/>
  <c r="D2" i="3"/>
  <c r="E2" i="3"/>
  <c r="G2" i="3"/>
  <c r="B2" i="3"/>
</calcChain>
</file>

<file path=xl/sharedStrings.xml><?xml version="1.0" encoding="utf-8"?>
<sst xmlns="http://schemas.openxmlformats.org/spreadsheetml/2006/main" count="222" uniqueCount="120">
  <si>
    <t>Sinema Adı</t>
  </si>
  <si>
    <t>Format</t>
  </si>
  <si>
    <t>Telefon</t>
  </si>
  <si>
    <t>Dil</t>
  </si>
  <si>
    <t>Tarih</t>
  </si>
  <si>
    <t>Muska</t>
  </si>
  <si>
    <t>Film Adı</t>
  </si>
  <si>
    <t>Seanslar</t>
  </si>
  <si>
    <t>Dijital</t>
  </si>
  <si>
    <t>Seans 1</t>
  </si>
  <si>
    <t>Seans 2</t>
  </si>
  <si>
    <t>Seans 3</t>
  </si>
  <si>
    <t>Seans 4</t>
  </si>
  <si>
    <t>Seans 5</t>
  </si>
  <si>
    <t>Seans 6</t>
  </si>
  <si>
    <t>C&amp;Ctesi</t>
  </si>
  <si>
    <t>İst. Pendik Güney</t>
  </si>
  <si>
    <t>0 216 354 13 88</t>
  </si>
  <si>
    <t>İst. Mecidiyeköy C.Maximum (Cevahir)</t>
  </si>
  <si>
    <t>İst. Bayrampaşa C.Maximum (Forum İstanbul)</t>
  </si>
  <si>
    <t>İst. Eyüp C.Maximum (Vialand)</t>
  </si>
  <si>
    <t>İzmir C.Maximum (Optimum)</t>
  </si>
  <si>
    <t>Kayseri C.Maximum (Forum Kayseri)</t>
  </si>
  <si>
    <t>Antalya C.Maximum (MarkAntalya)</t>
  </si>
  <si>
    <t>Konya C.Maximum (Kent Plaza)</t>
  </si>
  <si>
    <t>İçel Mersin C.Maximum (Forum Mersin)</t>
  </si>
  <si>
    <t>Sakarya Adapazarı C.Maximum (Ada)</t>
  </si>
  <si>
    <t>Aydın Söke Dicle</t>
  </si>
  <si>
    <t>Giresun G-City</t>
  </si>
  <si>
    <t>Ordu Fatsa PREMIER</t>
  </si>
  <si>
    <t>Seans 7</t>
  </si>
  <si>
    <t>0 256 512 49 99</t>
  </si>
  <si>
    <t>0 454 216 35 80</t>
  </si>
  <si>
    <t>0 454 212 26 66</t>
  </si>
  <si>
    <t>İst. Esenyurt C.Maximum (Marmara Park)</t>
  </si>
  <si>
    <t>İst. B.Evler Cinevip Kadir Has</t>
  </si>
  <si>
    <t>0 212 442 13 84</t>
  </si>
  <si>
    <t>İst. Çemberlitaş Şafak Movieplex</t>
  </si>
  <si>
    <t>0 212 516 26 60</t>
  </si>
  <si>
    <t>İst. Haramidere Cinetech Torium</t>
  </si>
  <si>
    <t>0 212 699 90 40</t>
  </si>
  <si>
    <t>Ankara Prestige (Nata&amp;Vega)</t>
  </si>
  <si>
    <t>Hatay İskenderun Prestige (Prime Mall)</t>
  </si>
  <si>
    <t>G.Antep Prestige (Prime Mall)</t>
  </si>
  <si>
    <t>İst. Avcılar Cinema Pink Pelican Mall</t>
  </si>
  <si>
    <t>Eskişehir Cinema Pink (Kanatlı)</t>
  </si>
  <si>
    <t>Ankara Cinemarine (Taurus)</t>
  </si>
  <si>
    <t>Adana Optimum Avşar</t>
  </si>
  <si>
    <t>0 322 333 33 83</t>
  </si>
  <si>
    <t>Aksaray Klas</t>
  </si>
  <si>
    <t>0 382 203 00 64</t>
  </si>
  <si>
    <t>0 312 286 00 77</t>
  </si>
  <si>
    <t>Ankara Eryaman Optimum</t>
  </si>
  <si>
    <t>0 312 280 34 94</t>
  </si>
  <si>
    <t>Ankara Metropol</t>
  </si>
  <si>
    <t>0 312 425 74 78</t>
  </si>
  <si>
    <t>0 312 554 26 26</t>
  </si>
  <si>
    <t>0 242 242 41 41</t>
  </si>
  <si>
    <t>Bursa Gemlik Venüs</t>
  </si>
  <si>
    <t>0 224 513 33 21</t>
  </si>
  <si>
    <t>Bursa Kent Meydanı</t>
  </si>
  <si>
    <t>0 224 255 30 84</t>
  </si>
  <si>
    <t>Diyarbakır Cinemall (Mega Center)</t>
  </si>
  <si>
    <t>0 412 252 52 36</t>
  </si>
  <si>
    <t>Elazığ Saray</t>
  </si>
  <si>
    <t>0 222 231 42 92</t>
  </si>
  <si>
    <t>G.Antep Sanko Park Avşar</t>
  </si>
  <si>
    <t>0 342 336 86 86</t>
  </si>
  <si>
    <t>0 342 290 36 36</t>
  </si>
  <si>
    <t>0 326 619 21 21</t>
  </si>
  <si>
    <t>İst. Çekmeköy CineDerin (Beşyıldız)</t>
  </si>
  <si>
    <t>0 216 642 50 61</t>
  </si>
  <si>
    <t>İst. Kartal Vizyon</t>
  </si>
  <si>
    <t>0 216 306 90 07</t>
  </si>
  <si>
    <t xml:space="preserve">İst. Sarıgazi Movie Gold </t>
  </si>
  <si>
    <t>0 216 698 12 00</t>
  </si>
  <si>
    <t>İst. Suadiye Movieplex</t>
  </si>
  <si>
    <t>0 216 464 03 35</t>
  </si>
  <si>
    <t>0 212 450 21 77</t>
  </si>
  <si>
    <t xml:space="preserve">0 212 640 66 33 </t>
  </si>
  <si>
    <t>0 212 852 67 20</t>
  </si>
  <si>
    <t>0 212 777 17 36</t>
  </si>
  <si>
    <t>İst. Halkalı Arenapark Site</t>
  </si>
  <si>
    <t>0 212 472 94 10</t>
  </si>
  <si>
    <t>0 212 380 15 15</t>
  </si>
  <si>
    <t>İst. Sefaköy Armoni Park Site</t>
  </si>
  <si>
    <t>0 212 452 19 00</t>
  </si>
  <si>
    <t>0 232 273 84 40</t>
  </si>
  <si>
    <t>Kars Şehir</t>
  </si>
  <si>
    <t>0 474 212 48 36</t>
  </si>
  <si>
    <t>Kastamonu Zirve</t>
  </si>
  <si>
    <t>0 352 222 37 07</t>
  </si>
  <si>
    <t>Kırşehir Klas</t>
  </si>
  <si>
    <t>0 386 213 13 44</t>
  </si>
  <si>
    <t>0 332 501 02 12</t>
  </si>
  <si>
    <t>Konya Ereğli Park Site</t>
  </si>
  <si>
    <t>0 332 710 02 30</t>
  </si>
  <si>
    <t>Konya Kule Site</t>
  </si>
  <si>
    <t>0 332 233 28 72</t>
  </si>
  <si>
    <t>Malatya Park Avşar</t>
  </si>
  <si>
    <t>0 422 212 83 85</t>
  </si>
  <si>
    <t>Manisa Salihli Hollywood (Kipa)</t>
  </si>
  <si>
    <t>0 236 715 12 55</t>
  </si>
  <si>
    <t>0 324 331 51 51</t>
  </si>
  <si>
    <t>Ordu Fatsa Cine Vizyon</t>
  </si>
  <si>
    <t>0 452 423 48 59</t>
  </si>
  <si>
    <t>Tokat Karizma</t>
  </si>
  <si>
    <t>0 356 213 32 09</t>
  </si>
  <si>
    <t>Trabzon Atapark Avşar</t>
  </si>
  <si>
    <t>0 462 223 18 81</t>
  </si>
  <si>
    <t>Trabzon Lara</t>
  </si>
  <si>
    <t>0 462 321 00 06</t>
  </si>
  <si>
    <t>14.15</t>
  </si>
  <si>
    <t>16.15</t>
  </si>
  <si>
    <t>18.30</t>
  </si>
  <si>
    <t>21.00</t>
  </si>
  <si>
    <t>0 424 247 77 55</t>
  </si>
  <si>
    <t>:</t>
  </si>
  <si>
    <t>0 366 212 97 57</t>
  </si>
  <si>
    <t xml:space="preserve">0 264 242 15 00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</si>
</sst>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h:mm;@"/>
    <numFmt numFmtId="165" formatCode="[$-41F]d\ mmmm\ yyyy;@"/>
  </numFmts>
  <fonts count="8" x14ac:knownFonts="1">
    <font>
      <sz val="11"/>
      <color theme="1"/>
      <name val="Calibri"/>
      <family val="2"/>
      <charset val="162"/>
      <scheme val="minor"/>
    </font>
    <font>
      <b/>
      <sz val="10"/>
      <name val="Arial Tur"/>
      <charset val="162"/>
    </font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sz val="10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1"/>
      <color indexed="8"/>
      <name val="Calibri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9">
    <xf numFmtId="0" fontId="0" fillId="0" borderId="0"/>
    <xf numFmtId="0" fontId="2" fillId="0" borderId="0"/>
    <xf numFmtId="0" fontId="3" fillId="0" borderId="0"/>
    <xf numFmtId="0" fontId="3" fillId="0" borderId="0"/>
    <xf numFmtId="0" fontId="4" fillId="0" borderId="0"/>
    <xf numFmtId="0" fontId="2" fillId="0" borderId="0"/>
    <xf numFmtId="0" fontId="2" fillId="0" borderId="0"/>
    <xf numFmtId="0" fontId="7" fillId="0" borderId="0"/>
    <xf numFmtId="0" fontId="2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1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left" vertical="center" shrinkToFit="1"/>
    </xf>
    <xf numFmtId="0" fontId="0" fillId="0" borderId="0" xfId="0" applyBorder="1"/>
    <xf numFmtId="165" fontId="1" fillId="0" borderId="0" xfId="0" applyNumberFormat="1" applyFont="1" applyFill="1" applyBorder="1" applyAlignment="1">
      <alignment horizontal="center" vertical="center" shrinkToFit="1"/>
    </xf>
    <xf numFmtId="20" fontId="6" fillId="0" borderId="0" xfId="2" applyNumberFormat="1" applyFont="1" applyFill="1" applyBorder="1" applyAlignment="1">
      <alignment horizontal="left" vertical="center"/>
    </xf>
    <xf numFmtId="164" fontId="0" fillId="0" borderId="0" xfId="0" applyNumberFormat="1" applyFont="1" applyFill="1" applyBorder="1" applyAlignment="1">
      <alignment horizontal="left"/>
    </xf>
    <xf numFmtId="164" fontId="5" fillId="0" borderId="0" xfId="0" applyNumberFormat="1" applyFont="1" applyFill="1" applyBorder="1" applyAlignment="1">
      <alignment horizontal="left"/>
    </xf>
    <xf numFmtId="0" fontId="0" fillId="0" borderId="0" xfId="0" applyFill="1" applyBorder="1"/>
    <xf numFmtId="20" fontId="0" fillId="0" borderId="0" xfId="0" applyNumberFormat="1" applyAlignment="1">
      <alignment horizontal="center"/>
    </xf>
    <xf numFmtId="0" fontId="6" fillId="0" borderId="0" xfId="0" applyFont="1" applyFill="1" applyBorder="1" applyAlignment="1">
      <alignment horizontal="center" vertical="center" shrinkToFit="1"/>
    </xf>
    <xf numFmtId="165" fontId="6" fillId="0" borderId="0" xfId="0" applyNumberFormat="1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shrinkToFit="1"/>
    </xf>
    <xf numFmtId="0" fontId="0" fillId="0" borderId="0" xfId="0" applyBorder="1" applyAlignment="1">
      <alignment horizontal="left"/>
    </xf>
  </cellXfs>
  <cellStyles count="9">
    <cellStyle name="Normal" xfId="0" builtinId="0"/>
    <cellStyle name="Normal 15" xfId="1"/>
    <cellStyle name="Normal 15 4" xfId="6"/>
    <cellStyle name="Normal 15 4 2 2" xfId="8"/>
    <cellStyle name="Normal 5" xfId="3"/>
    <cellStyle name="Normal 6" xfId="4"/>
    <cellStyle name="Normal 7" xfId="5"/>
    <cellStyle name="Normal 8" xfId="7"/>
    <cellStyle name="Normal_7-13 FILM  PROGRAMI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48515"/>
  <sheetViews>
    <sheetView tabSelected="1" zoomScale="80" zoomScaleNormal="80" workbookViewId="0">
      <selection activeCell="G7" sqref="G7"/>
    </sheetView>
  </sheetViews>
  <sheetFormatPr defaultRowHeight="15" x14ac:dyDescent="0.25"/>
  <cols>
    <col min="1" max="1" width="4.42578125" style="15" bestFit="1" customWidth="1"/>
    <col min="2" max="2" width="41" style="17" bestFit="1" customWidth="1"/>
    <col min="3" max="3" width="15.85546875" style="2" bestFit="1" customWidth="1"/>
    <col min="4" max="4" width="9.140625" style="2" bestFit="1" customWidth="1"/>
    <col min="5" max="5" width="10.28515625" style="2" bestFit="1" customWidth="1"/>
    <col min="6" max="6" width="3.5703125" style="2" bestFit="1" customWidth="1"/>
    <col min="7" max="7" width="15.5703125" style="3" bestFit="1" customWidth="1"/>
    <col min="8" max="13" width="8.85546875" style="1" bestFit="1" customWidth="1"/>
    <col min="14" max="14" width="9.28515625" style="1" bestFit="1" customWidth="1"/>
  </cols>
  <sheetData>
    <row r="1" spans="1:15" x14ac:dyDescent="0.25">
      <c r="B1" s="16" t="s">
        <v>0</v>
      </c>
      <c r="C1" s="4" t="s">
        <v>2</v>
      </c>
      <c r="D1" s="4" t="s">
        <v>6</v>
      </c>
      <c r="E1" s="4" t="s">
        <v>1</v>
      </c>
      <c r="F1" s="4" t="s">
        <v>3</v>
      </c>
      <c r="G1" s="7" t="s">
        <v>4</v>
      </c>
      <c r="H1" s="4" t="s">
        <v>9</v>
      </c>
      <c r="I1" s="4" t="s">
        <v>10</v>
      </c>
      <c r="J1" s="4" t="s">
        <v>11</v>
      </c>
      <c r="K1" s="4" t="s">
        <v>12</v>
      </c>
      <c r="L1" s="4" t="s">
        <v>13</v>
      </c>
      <c r="M1" s="4" t="s">
        <v>14</v>
      </c>
      <c r="N1" s="4" t="s">
        <v>30</v>
      </c>
      <c r="O1" s="4" t="s">
        <v>15</v>
      </c>
    </row>
    <row r="2" spans="1:15" x14ac:dyDescent="0.25">
      <c r="A2" s="15">
        <v>1</v>
      </c>
      <c r="B2" s="5" t="s">
        <v>16</v>
      </c>
      <c r="C2" s="13" t="s">
        <v>17</v>
      </c>
      <c r="D2" s="13" t="s">
        <v>5</v>
      </c>
      <c r="E2" s="13" t="s">
        <v>8</v>
      </c>
      <c r="F2" s="13"/>
      <c r="G2" s="14">
        <v>41866</v>
      </c>
      <c r="H2" s="12">
        <v>0.45833333333333331</v>
      </c>
      <c r="I2" s="12">
        <v>0.54166666666666663</v>
      </c>
      <c r="J2" s="12">
        <v>0.625</v>
      </c>
      <c r="K2" s="12">
        <v>0.70833333333333337</v>
      </c>
      <c r="L2" s="12">
        <v>0.79166666666666663</v>
      </c>
      <c r="M2" s="12">
        <v>0.875</v>
      </c>
      <c r="N2" s="12"/>
      <c r="O2" s="12"/>
    </row>
    <row r="3" spans="1:15" x14ac:dyDescent="0.25">
      <c r="A3" s="15">
        <v>2</v>
      </c>
      <c r="B3" s="5" t="s">
        <v>28</v>
      </c>
      <c r="C3" s="13" t="s">
        <v>32</v>
      </c>
      <c r="D3" s="13" t="s">
        <v>5</v>
      </c>
      <c r="E3" s="13" t="s">
        <v>8</v>
      </c>
      <c r="F3" s="13"/>
      <c r="G3" s="14">
        <v>41866</v>
      </c>
      <c r="H3" s="12">
        <v>0.54166666666666663</v>
      </c>
      <c r="I3" s="12">
        <v>0.625</v>
      </c>
      <c r="J3" s="12">
        <v>0.70833333333333337</v>
      </c>
      <c r="K3" s="12"/>
      <c r="L3" s="12"/>
      <c r="M3" s="12"/>
      <c r="N3" s="12"/>
      <c r="O3" s="12"/>
    </row>
    <row r="4" spans="1:15" x14ac:dyDescent="0.25">
      <c r="A4" s="15">
        <v>3</v>
      </c>
      <c r="B4" s="5" t="s">
        <v>29</v>
      </c>
      <c r="C4" s="13" t="s">
        <v>33</v>
      </c>
      <c r="D4" s="13" t="s">
        <v>5</v>
      </c>
      <c r="E4" s="13" t="s">
        <v>8</v>
      </c>
      <c r="F4" s="13"/>
      <c r="G4" s="14">
        <v>41866</v>
      </c>
      <c r="H4" s="12">
        <v>0.54166666666666663</v>
      </c>
      <c r="I4" s="12">
        <v>0.625</v>
      </c>
      <c r="J4" s="12">
        <v>0.70833333333333337</v>
      </c>
      <c r="K4" s="12"/>
      <c r="L4" s="12"/>
      <c r="M4" s="12"/>
      <c r="N4" s="12"/>
      <c r="O4" s="12"/>
    </row>
    <row r="5" spans="1:15" x14ac:dyDescent="0.25">
      <c r="A5" s="15">
        <v>4</v>
      </c>
      <c r="B5" s="5" t="s">
        <v>27</v>
      </c>
      <c r="C5" s="13" t="s">
        <v>31</v>
      </c>
      <c r="D5" s="13" t="s">
        <v>5</v>
      </c>
      <c r="E5" s="13" t="s">
        <v>8</v>
      </c>
      <c r="F5" s="13"/>
      <c r="G5" s="14">
        <v>41866</v>
      </c>
      <c r="H5" s="12">
        <v>0.54166666666666663</v>
      </c>
      <c r="I5" s="12">
        <v>0.625</v>
      </c>
      <c r="J5" s="12">
        <v>0.70833333333333337</v>
      </c>
      <c r="K5" s="12">
        <v>0.79166666666666663</v>
      </c>
      <c r="L5" s="12">
        <v>0.875</v>
      </c>
      <c r="M5" s="12"/>
    </row>
    <row r="6" spans="1:15" x14ac:dyDescent="0.25">
      <c r="A6" s="15">
        <v>5</v>
      </c>
      <c r="B6" s="5" t="s">
        <v>18</v>
      </c>
      <c r="C6" s="13" t="s">
        <v>84</v>
      </c>
      <c r="D6" s="13" t="s">
        <v>5</v>
      </c>
      <c r="E6" s="13" t="s">
        <v>8</v>
      </c>
      <c r="F6" s="13"/>
      <c r="G6" s="14">
        <v>41866</v>
      </c>
      <c r="H6" s="12">
        <v>0.79166666666666663</v>
      </c>
      <c r="I6" s="12">
        <v>0.875</v>
      </c>
      <c r="J6" s="12"/>
      <c r="K6" s="12"/>
      <c r="L6" s="12"/>
      <c r="M6" s="12"/>
      <c r="N6" s="12"/>
      <c r="O6" s="12"/>
    </row>
    <row r="7" spans="1:15" x14ac:dyDescent="0.25">
      <c r="A7" s="15">
        <v>6</v>
      </c>
      <c r="B7" s="5" t="s">
        <v>19</v>
      </c>
      <c r="C7" s="13" t="s">
        <v>79</v>
      </c>
      <c r="D7" s="13" t="s">
        <v>5</v>
      </c>
      <c r="E7" s="13" t="s">
        <v>8</v>
      </c>
      <c r="F7" s="13"/>
      <c r="G7" s="14">
        <v>41866</v>
      </c>
      <c r="H7" s="12">
        <v>0.70833333333333337</v>
      </c>
      <c r="I7" s="12">
        <v>0.79166666666666663</v>
      </c>
      <c r="J7" s="12">
        <v>0.875</v>
      </c>
      <c r="K7" s="12"/>
      <c r="L7" s="12"/>
      <c r="M7" s="12"/>
      <c r="N7" s="12"/>
      <c r="O7" s="12"/>
    </row>
    <row r="8" spans="1:15" x14ac:dyDescent="0.25">
      <c r="A8" s="15">
        <v>7</v>
      </c>
      <c r="B8" s="5" t="s">
        <v>34</v>
      </c>
      <c r="C8" s="13" t="s">
        <v>80</v>
      </c>
      <c r="D8" s="13" t="s">
        <v>5</v>
      </c>
      <c r="E8" s="13" t="s">
        <v>8</v>
      </c>
      <c r="F8" s="13"/>
      <c r="G8" s="14">
        <v>41866</v>
      </c>
      <c r="H8" s="12">
        <v>0.8125</v>
      </c>
      <c r="I8" s="12">
        <v>0.89583333333333337</v>
      </c>
      <c r="J8" s="12"/>
      <c r="K8" s="12"/>
      <c r="L8" s="12"/>
      <c r="M8" s="12"/>
      <c r="N8" s="12"/>
      <c r="O8" s="12"/>
    </row>
    <row r="9" spans="1:15" x14ac:dyDescent="0.25">
      <c r="A9" s="15">
        <v>8</v>
      </c>
      <c r="B9" s="5" t="s">
        <v>20</v>
      </c>
      <c r="C9" s="13" t="s">
        <v>81</v>
      </c>
      <c r="D9" s="13" t="s">
        <v>5</v>
      </c>
      <c r="E9" s="13" t="s">
        <v>8</v>
      </c>
      <c r="F9" s="13"/>
      <c r="G9" s="14">
        <v>41866</v>
      </c>
      <c r="H9" s="12">
        <v>0.46875</v>
      </c>
      <c r="I9" s="12">
        <v>0.55208333333333337</v>
      </c>
      <c r="J9" s="12">
        <v>0.63541666666666663</v>
      </c>
      <c r="K9" s="12">
        <v>0.71875</v>
      </c>
      <c r="L9" s="12">
        <v>0.80208333333333337</v>
      </c>
      <c r="M9" s="12">
        <v>0.88541666666666663</v>
      </c>
      <c r="N9" s="12"/>
      <c r="O9" s="12"/>
    </row>
    <row r="10" spans="1:15" x14ac:dyDescent="0.25">
      <c r="A10" s="15">
        <v>9</v>
      </c>
      <c r="B10" s="5" t="s">
        <v>21</v>
      </c>
      <c r="C10" s="13" t="s">
        <v>87</v>
      </c>
      <c r="D10" s="13" t="s">
        <v>5</v>
      </c>
      <c r="E10" s="13" t="s">
        <v>8</v>
      </c>
      <c r="F10" s="13"/>
      <c r="G10" s="14">
        <v>41866</v>
      </c>
      <c r="H10" s="12">
        <v>0.47916666666666669</v>
      </c>
      <c r="I10" s="12">
        <v>0.5625</v>
      </c>
      <c r="J10" s="12">
        <v>0.64583333333333337</v>
      </c>
      <c r="K10" s="12">
        <v>0.72916666666666696</v>
      </c>
      <c r="L10" s="12">
        <v>0.8125</v>
      </c>
      <c r="M10" s="12">
        <v>0.89583333333333304</v>
      </c>
      <c r="N10" s="12"/>
      <c r="O10" s="12"/>
    </row>
    <row r="11" spans="1:15" x14ac:dyDescent="0.25">
      <c r="A11" s="15">
        <v>10</v>
      </c>
      <c r="B11" s="5" t="s">
        <v>22</v>
      </c>
      <c r="C11" s="13" t="s">
        <v>91</v>
      </c>
      <c r="D11" s="13" t="s">
        <v>5</v>
      </c>
      <c r="E11" s="13" t="s">
        <v>8</v>
      </c>
      <c r="F11" s="13"/>
      <c r="G11" s="14">
        <v>41866</v>
      </c>
      <c r="H11" s="12">
        <v>0.47916666666666669</v>
      </c>
      <c r="I11" s="12">
        <v>0.5625</v>
      </c>
      <c r="J11" s="12">
        <v>0.64583333333333337</v>
      </c>
      <c r="K11" s="12">
        <v>0.72916666666666663</v>
      </c>
      <c r="L11" s="12">
        <v>0.8125</v>
      </c>
      <c r="M11" s="12">
        <v>0.89583333333333337</v>
      </c>
    </row>
    <row r="12" spans="1:15" x14ac:dyDescent="0.25">
      <c r="A12" s="15">
        <v>11</v>
      </c>
      <c r="B12" s="5" t="s">
        <v>23</v>
      </c>
      <c r="C12" s="13" t="s">
        <v>57</v>
      </c>
      <c r="D12" s="13" t="s">
        <v>5</v>
      </c>
      <c r="E12" s="13" t="s">
        <v>8</v>
      </c>
      <c r="F12" s="13"/>
      <c r="G12" s="14">
        <v>41866</v>
      </c>
      <c r="H12" s="12">
        <v>0.47916666666666669</v>
      </c>
      <c r="I12" s="12">
        <v>0.5625</v>
      </c>
      <c r="J12" s="12">
        <v>0.64583333333333337</v>
      </c>
      <c r="K12" s="12">
        <v>0.72916666666666696</v>
      </c>
      <c r="L12" s="12">
        <v>0.8125</v>
      </c>
      <c r="M12" s="12">
        <v>0.89583333333333304</v>
      </c>
      <c r="N12" s="12"/>
      <c r="O12" s="12"/>
    </row>
    <row r="13" spans="1:15" x14ac:dyDescent="0.25">
      <c r="A13" s="15">
        <v>12</v>
      </c>
      <c r="B13" s="5" t="s">
        <v>24</v>
      </c>
      <c r="C13" s="13" t="s">
        <v>94</v>
      </c>
      <c r="D13" s="13" t="s">
        <v>5</v>
      </c>
      <c r="E13" s="13" t="s">
        <v>8</v>
      </c>
      <c r="F13" s="13"/>
      <c r="G13" s="14">
        <v>41866</v>
      </c>
      <c r="H13" s="12">
        <v>0.47916666666666669</v>
      </c>
      <c r="I13" s="12">
        <v>0.5625</v>
      </c>
      <c r="J13" s="12">
        <v>0.64583333333333337</v>
      </c>
      <c r="K13" s="12">
        <v>0.72916666666666663</v>
      </c>
      <c r="L13" s="12">
        <v>0.8125</v>
      </c>
      <c r="M13" s="12">
        <v>0.89583333333333337</v>
      </c>
    </row>
    <row r="14" spans="1:15" x14ac:dyDescent="0.25">
      <c r="A14" s="15">
        <v>13</v>
      </c>
      <c r="B14" s="5" t="s">
        <v>25</v>
      </c>
      <c r="C14" s="13" t="s">
        <v>103</v>
      </c>
      <c r="D14" s="13" t="s">
        <v>5</v>
      </c>
      <c r="E14" s="13" t="s">
        <v>8</v>
      </c>
      <c r="F14" s="13"/>
      <c r="G14" s="14">
        <v>41866</v>
      </c>
      <c r="H14" s="12">
        <v>0.48958333333333331</v>
      </c>
      <c r="I14" s="12">
        <v>0.57291666666666663</v>
      </c>
      <c r="J14" s="12">
        <v>0.65625</v>
      </c>
      <c r="K14" s="12">
        <v>0.73958333333333337</v>
      </c>
      <c r="L14" s="12">
        <v>0.82291666666666663</v>
      </c>
      <c r="M14" s="12">
        <v>0.90625</v>
      </c>
      <c r="N14" s="12"/>
      <c r="O14" s="12"/>
    </row>
    <row r="15" spans="1:15" x14ac:dyDescent="0.25">
      <c r="A15" s="15">
        <v>14</v>
      </c>
      <c r="B15" s="5" t="s">
        <v>26</v>
      </c>
      <c r="C15" s="13" t="s">
        <v>119</v>
      </c>
      <c r="D15" s="13" t="s">
        <v>5</v>
      </c>
      <c r="E15" s="13" t="s">
        <v>8</v>
      </c>
      <c r="F15" s="13"/>
      <c r="G15" s="14">
        <v>41866</v>
      </c>
      <c r="H15" s="12">
        <v>0.46875</v>
      </c>
      <c r="I15" s="12">
        <v>0.55208333333333337</v>
      </c>
      <c r="J15" s="12">
        <v>0.63541666666666663</v>
      </c>
      <c r="K15" s="12">
        <v>0.71875</v>
      </c>
      <c r="L15" s="12">
        <v>0.80208333333333304</v>
      </c>
      <c r="M15" s="12">
        <v>0.88541666666666696</v>
      </c>
      <c r="N15" s="12"/>
      <c r="O15" s="12"/>
    </row>
    <row r="16" spans="1:15" x14ac:dyDescent="0.25">
      <c r="A16" s="15">
        <v>15</v>
      </c>
      <c r="B16" s="5" t="s">
        <v>35</v>
      </c>
      <c r="C16" s="13" t="s">
        <v>36</v>
      </c>
      <c r="D16" s="13" t="s">
        <v>5</v>
      </c>
      <c r="E16" s="13" t="s">
        <v>8</v>
      </c>
      <c r="F16" s="13"/>
      <c r="G16" s="14">
        <v>41866</v>
      </c>
      <c r="H16" s="12">
        <v>0.47916666666666669</v>
      </c>
      <c r="I16" s="12">
        <v>0.5625</v>
      </c>
      <c r="J16" s="12">
        <v>0.64583333333333337</v>
      </c>
      <c r="K16" s="12">
        <v>0.72916666666666663</v>
      </c>
      <c r="L16" s="12">
        <v>0.8125</v>
      </c>
      <c r="M16" s="12">
        <v>0.89583333333333337</v>
      </c>
      <c r="N16" s="12"/>
      <c r="O16" s="12"/>
    </row>
    <row r="17" spans="1:15" x14ac:dyDescent="0.25">
      <c r="A17" s="15">
        <v>16</v>
      </c>
      <c r="B17" s="5" t="s">
        <v>37</v>
      </c>
      <c r="C17" s="13" t="s">
        <v>38</v>
      </c>
      <c r="D17" s="13" t="s">
        <v>5</v>
      </c>
      <c r="E17" s="13" t="s">
        <v>8</v>
      </c>
      <c r="F17" s="13"/>
      <c r="G17" s="14">
        <v>41866</v>
      </c>
      <c r="H17" s="12">
        <v>0.47916666666666669</v>
      </c>
      <c r="I17" s="12">
        <v>0.5625</v>
      </c>
      <c r="J17" s="12">
        <v>0.64583333333333337</v>
      </c>
      <c r="K17" s="12">
        <v>0.72916666666666663</v>
      </c>
      <c r="L17" s="12">
        <v>0.8125</v>
      </c>
      <c r="M17" s="12">
        <v>0.875</v>
      </c>
      <c r="N17" s="12"/>
      <c r="O17" s="12"/>
    </row>
    <row r="18" spans="1:15" x14ac:dyDescent="0.25">
      <c r="A18" s="15">
        <v>17</v>
      </c>
      <c r="B18" s="5" t="s">
        <v>39</v>
      </c>
      <c r="C18" s="13" t="s">
        <v>40</v>
      </c>
      <c r="D18" s="13" t="s">
        <v>5</v>
      </c>
      <c r="E18" s="13" t="s">
        <v>8</v>
      </c>
      <c r="F18" s="13"/>
      <c r="G18" s="14">
        <v>41866</v>
      </c>
      <c r="H18" s="12">
        <v>0.56944444444444442</v>
      </c>
      <c r="I18" s="12">
        <v>0.79166666666666663</v>
      </c>
      <c r="J18" s="12"/>
      <c r="K18" s="12"/>
      <c r="L18" s="12"/>
      <c r="M18" s="12"/>
      <c r="N18" s="12"/>
      <c r="O18" s="12"/>
    </row>
    <row r="19" spans="1:15" x14ac:dyDescent="0.25">
      <c r="A19" s="15">
        <v>18</v>
      </c>
      <c r="B19" s="5" t="s">
        <v>41</v>
      </c>
      <c r="C19" s="13" t="s">
        <v>56</v>
      </c>
      <c r="D19" s="13" t="s">
        <v>5</v>
      </c>
      <c r="E19" s="13" t="s">
        <v>8</v>
      </c>
      <c r="F19" s="13"/>
      <c r="G19" s="14">
        <v>41866</v>
      </c>
      <c r="H19" s="12">
        <v>0.48958333333333331</v>
      </c>
      <c r="I19" s="12">
        <v>0.57291666666666663</v>
      </c>
      <c r="J19" s="12">
        <v>0.65625</v>
      </c>
      <c r="K19" s="12">
        <v>0.73958333333333337</v>
      </c>
      <c r="L19" s="12">
        <v>0.82291666666666663</v>
      </c>
      <c r="M19" s="12">
        <v>0.90625</v>
      </c>
      <c r="N19" s="12"/>
      <c r="O19" s="12">
        <v>0.98958333333333337</v>
      </c>
    </row>
    <row r="20" spans="1:15" x14ac:dyDescent="0.25">
      <c r="A20" s="15">
        <v>19</v>
      </c>
      <c r="B20" s="5" t="s">
        <v>42</v>
      </c>
      <c r="C20" s="13" t="s">
        <v>69</v>
      </c>
      <c r="D20" s="13" t="s">
        <v>5</v>
      </c>
      <c r="E20" s="13" t="s">
        <v>8</v>
      </c>
      <c r="F20" s="13"/>
      <c r="G20" s="14">
        <v>41866</v>
      </c>
      <c r="H20" s="12">
        <v>0.73958333333333337</v>
      </c>
      <c r="I20" s="12">
        <v>0.82291666666666663</v>
      </c>
      <c r="J20" s="12">
        <v>0.90625</v>
      </c>
      <c r="K20" s="12"/>
      <c r="L20" s="12"/>
      <c r="M20" s="12"/>
      <c r="N20" s="12"/>
      <c r="O20" s="12"/>
    </row>
    <row r="21" spans="1:15" x14ac:dyDescent="0.25">
      <c r="A21" s="15">
        <v>20</v>
      </c>
      <c r="B21" s="5" t="s">
        <v>43</v>
      </c>
      <c r="C21" s="13" t="s">
        <v>68</v>
      </c>
      <c r="D21" s="13" t="s">
        <v>5</v>
      </c>
      <c r="E21" s="13" t="s">
        <v>8</v>
      </c>
      <c r="F21" s="13"/>
      <c r="G21" s="14">
        <v>41866</v>
      </c>
      <c r="H21" s="12">
        <v>0.70833333333333337</v>
      </c>
      <c r="I21" s="12">
        <v>0.79166666666666663</v>
      </c>
      <c r="J21" s="12">
        <v>0.875</v>
      </c>
      <c r="K21" s="12"/>
      <c r="L21" s="12"/>
      <c r="M21" s="12"/>
      <c r="N21" s="12"/>
      <c r="O21" s="12"/>
    </row>
    <row r="22" spans="1:15" x14ac:dyDescent="0.25">
      <c r="A22" s="15">
        <v>21</v>
      </c>
      <c r="B22" s="5" t="s">
        <v>44</v>
      </c>
      <c r="C22" s="13" t="s">
        <v>78</v>
      </c>
      <c r="D22" s="13" t="s">
        <v>5</v>
      </c>
      <c r="E22" s="13" t="s">
        <v>8</v>
      </c>
      <c r="F22" s="13"/>
      <c r="G22" s="14">
        <v>41866</v>
      </c>
      <c r="H22" s="12">
        <v>0.75</v>
      </c>
      <c r="I22" s="12">
        <v>0.82291666666666663</v>
      </c>
      <c r="J22" s="12">
        <v>0.90625</v>
      </c>
      <c r="K22" s="12"/>
      <c r="L22" s="12"/>
      <c r="M22" s="12"/>
      <c r="N22" s="12"/>
      <c r="O22" s="12"/>
    </row>
    <row r="23" spans="1:15" x14ac:dyDescent="0.25">
      <c r="A23" s="15">
        <v>22</v>
      </c>
      <c r="B23" s="5" t="s">
        <v>45</v>
      </c>
      <c r="C23" s="13" t="s">
        <v>65</v>
      </c>
      <c r="D23" s="13" t="s">
        <v>5</v>
      </c>
      <c r="E23" s="13" t="s">
        <v>8</v>
      </c>
      <c r="F23" s="13"/>
      <c r="G23" s="14">
        <v>41866</v>
      </c>
      <c r="H23" s="12">
        <v>0.48958333333333331</v>
      </c>
      <c r="I23" s="12">
        <v>0.57291666666666663</v>
      </c>
      <c r="J23" s="12">
        <v>0.65625</v>
      </c>
      <c r="K23" s="12">
        <v>0.73958333333333337</v>
      </c>
      <c r="L23" s="12">
        <v>0.82291666666666663</v>
      </c>
      <c r="M23" s="12">
        <v>0.90625</v>
      </c>
      <c r="N23" s="12"/>
      <c r="O23" s="12"/>
    </row>
    <row r="24" spans="1:15" x14ac:dyDescent="0.25">
      <c r="A24" s="15">
        <v>23</v>
      </c>
      <c r="B24" s="5" t="s">
        <v>46</v>
      </c>
      <c r="C24" s="13" t="s">
        <v>51</v>
      </c>
      <c r="D24" s="13" t="s">
        <v>5</v>
      </c>
      <c r="E24" s="13" t="s">
        <v>8</v>
      </c>
      <c r="F24" s="13"/>
      <c r="G24" s="14">
        <v>41866</v>
      </c>
      <c r="H24" s="12">
        <v>0.48958333333333331</v>
      </c>
      <c r="I24" s="12">
        <v>0.57291666666666663</v>
      </c>
      <c r="J24" s="12">
        <v>0.65625</v>
      </c>
      <c r="K24" s="12">
        <v>0.73958333333333337</v>
      </c>
      <c r="L24" s="12">
        <v>0.82291666666666663</v>
      </c>
      <c r="M24" s="12">
        <v>0.90625</v>
      </c>
      <c r="N24" s="12"/>
      <c r="O24" s="12"/>
    </row>
    <row r="25" spans="1:15" x14ac:dyDescent="0.25">
      <c r="A25" s="15">
        <v>24</v>
      </c>
      <c r="B25" s="5" t="s">
        <v>64</v>
      </c>
      <c r="C25" s="13" t="s">
        <v>116</v>
      </c>
      <c r="D25" s="13" t="s">
        <v>5</v>
      </c>
      <c r="E25" s="13" t="s">
        <v>8</v>
      </c>
      <c r="F25" s="13"/>
      <c r="G25" s="14">
        <v>41866</v>
      </c>
      <c r="H25" s="12">
        <v>0.46875</v>
      </c>
      <c r="I25" s="12" t="s">
        <v>112</v>
      </c>
      <c r="J25" s="12" t="s">
        <v>113</v>
      </c>
      <c r="K25" s="12" t="s">
        <v>114</v>
      </c>
      <c r="L25" s="12" t="s">
        <v>115</v>
      </c>
      <c r="M25" s="12"/>
      <c r="N25" s="12"/>
      <c r="O25" s="12"/>
    </row>
    <row r="26" spans="1:15" x14ac:dyDescent="0.25">
      <c r="A26" s="15">
        <v>25</v>
      </c>
      <c r="B26" s="5" t="s">
        <v>70</v>
      </c>
      <c r="C26" s="13" t="s">
        <v>71</v>
      </c>
      <c r="D26" s="13" t="s">
        <v>5</v>
      </c>
      <c r="E26" s="13" t="s">
        <v>8</v>
      </c>
      <c r="F26" s="13"/>
      <c r="G26" s="14">
        <v>41866</v>
      </c>
      <c r="H26" s="12">
        <v>0.46875</v>
      </c>
      <c r="I26" s="12">
        <v>0.54166666666666663</v>
      </c>
      <c r="J26" s="12">
        <v>0.61458333333333337</v>
      </c>
      <c r="K26" s="12">
        <v>0.6875</v>
      </c>
      <c r="L26" s="12">
        <v>0.76041666666666663</v>
      </c>
      <c r="M26" s="12">
        <v>0.83333333333333337</v>
      </c>
      <c r="N26" s="12">
        <v>0.90625</v>
      </c>
      <c r="O26" s="12">
        <v>0.98958333333333337</v>
      </c>
    </row>
    <row r="27" spans="1:15" x14ac:dyDescent="0.25">
      <c r="A27" s="15">
        <v>26</v>
      </c>
      <c r="B27" s="5" t="s">
        <v>62</v>
      </c>
      <c r="C27" s="13" t="s">
        <v>63</v>
      </c>
      <c r="D27" s="13" t="s">
        <v>5</v>
      </c>
      <c r="E27" s="13" t="s">
        <v>8</v>
      </c>
      <c r="F27" s="13"/>
      <c r="G27" s="14">
        <v>41866</v>
      </c>
      <c r="H27" s="12">
        <v>0.48958333333333331</v>
      </c>
      <c r="I27" s="12">
        <v>0.67708333333333337</v>
      </c>
      <c r="J27" s="12">
        <v>0.86458333333333337</v>
      </c>
      <c r="K27" s="12"/>
      <c r="L27" s="12"/>
      <c r="M27" s="12"/>
    </row>
    <row r="28" spans="1:15" x14ac:dyDescent="0.25">
      <c r="A28" s="15">
        <v>27</v>
      </c>
      <c r="B28" s="5" t="s">
        <v>54</v>
      </c>
      <c r="C28" s="13" t="s">
        <v>55</v>
      </c>
      <c r="D28" s="13" t="s">
        <v>5</v>
      </c>
      <c r="E28" s="13" t="s">
        <v>8</v>
      </c>
      <c r="F28" s="13"/>
      <c r="G28" s="14">
        <v>41866</v>
      </c>
      <c r="H28" s="12">
        <v>0.47916666666666669</v>
      </c>
      <c r="I28" s="12">
        <v>0.5625</v>
      </c>
      <c r="J28" s="12">
        <v>0.64583333333333337</v>
      </c>
      <c r="K28" s="12">
        <v>0.72916666666666663</v>
      </c>
      <c r="L28" s="12">
        <v>0.8125</v>
      </c>
      <c r="M28" s="12">
        <v>0.89583333333333337</v>
      </c>
      <c r="N28" s="12"/>
      <c r="O28" s="12"/>
    </row>
    <row r="29" spans="1:15" x14ac:dyDescent="0.25">
      <c r="A29" s="15">
        <v>28</v>
      </c>
      <c r="B29" s="5" t="s">
        <v>52</v>
      </c>
      <c r="C29" s="13" t="s">
        <v>53</v>
      </c>
      <c r="D29" s="13" t="s">
        <v>5</v>
      </c>
      <c r="E29" s="13" t="s">
        <v>8</v>
      </c>
      <c r="F29" s="13"/>
      <c r="G29" s="14">
        <v>41866</v>
      </c>
      <c r="H29" s="12">
        <v>0.47916666666666669</v>
      </c>
      <c r="I29" s="12">
        <v>0.5625</v>
      </c>
      <c r="J29" s="12">
        <v>0.64583333333333337</v>
      </c>
      <c r="K29" s="12">
        <v>0.72916666666666663</v>
      </c>
      <c r="L29" s="12">
        <v>0.8125</v>
      </c>
      <c r="M29" s="12">
        <v>0.89583333333333337</v>
      </c>
      <c r="N29" s="12"/>
      <c r="O29" s="12"/>
    </row>
    <row r="30" spans="1:15" x14ac:dyDescent="0.25">
      <c r="A30" s="15">
        <v>29</v>
      </c>
      <c r="B30" s="5" t="s">
        <v>60</v>
      </c>
      <c r="C30" s="13" t="s">
        <v>61</v>
      </c>
      <c r="D30" s="13" t="s">
        <v>5</v>
      </c>
      <c r="E30" s="13" t="s">
        <v>8</v>
      </c>
      <c r="F30" s="13"/>
      <c r="G30" s="14">
        <v>41866</v>
      </c>
      <c r="H30" s="12">
        <v>0.47916666666666669</v>
      </c>
      <c r="I30" s="12">
        <v>0.5625</v>
      </c>
      <c r="J30" s="12">
        <v>0.64583333333333337</v>
      </c>
      <c r="K30" s="12">
        <v>0.72916666666666663</v>
      </c>
      <c r="L30" s="12">
        <v>0.8125</v>
      </c>
      <c r="M30" s="12">
        <v>0.89583333333333337</v>
      </c>
      <c r="N30" s="12"/>
      <c r="O30" s="12"/>
    </row>
    <row r="31" spans="1:15" x14ac:dyDescent="0.25">
      <c r="A31" s="15">
        <v>30</v>
      </c>
      <c r="B31" s="5" t="s">
        <v>97</v>
      </c>
      <c r="C31" s="13" t="s">
        <v>98</v>
      </c>
      <c r="D31" s="13" t="s">
        <v>5</v>
      </c>
      <c r="E31" s="13" t="s">
        <v>8</v>
      </c>
      <c r="F31" s="13"/>
      <c r="G31" s="14">
        <v>41866</v>
      </c>
      <c r="H31" s="12">
        <v>0.47916666666666669</v>
      </c>
      <c r="I31" s="12">
        <v>0.5625</v>
      </c>
      <c r="J31" s="12">
        <v>0.64583333333333337</v>
      </c>
      <c r="K31" s="12">
        <v>0.89583333333333337</v>
      </c>
      <c r="L31" s="12"/>
      <c r="M31" s="12"/>
      <c r="N31" s="12"/>
      <c r="O31" s="12"/>
    </row>
    <row r="32" spans="1:15" x14ac:dyDescent="0.25">
      <c r="A32" s="15">
        <v>31</v>
      </c>
      <c r="B32" s="5" t="s">
        <v>95</v>
      </c>
      <c r="C32" s="13" t="s">
        <v>96</v>
      </c>
      <c r="D32" s="13" t="s">
        <v>5</v>
      </c>
      <c r="E32" s="13" t="s">
        <v>8</v>
      </c>
      <c r="F32" s="13"/>
      <c r="G32" s="14">
        <v>41866</v>
      </c>
      <c r="H32" s="12">
        <v>0.72916666666666663</v>
      </c>
      <c r="I32" s="12">
        <v>0.8125</v>
      </c>
      <c r="J32" s="12">
        <v>0.89583333333333337</v>
      </c>
      <c r="K32" s="12"/>
      <c r="L32" s="12"/>
      <c r="M32" s="12"/>
      <c r="N32" s="12"/>
      <c r="O32" s="12"/>
    </row>
    <row r="33" spans="1:15" x14ac:dyDescent="0.25">
      <c r="A33" s="15">
        <v>32</v>
      </c>
      <c r="B33" s="5" t="s">
        <v>66</v>
      </c>
      <c r="C33" s="13" t="s">
        <v>67</v>
      </c>
      <c r="D33" s="13" t="s">
        <v>5</v>
      </c>
      <c r="E33" s="13" t="s">
        <v>8</v>
      </c>
      <c r="F33" s="13"/>
      <c r="G33" s="14">
        <v>41866</v>
      </c>
      <c r="H33" s="12">
        <v>0.47916666666666669</v>
      </c>
      <c r="I33" s="12">
        <v>0.5625</v>
      </c>
      <c r="J33" s="12">
        <v>0.64583333333333337</v>
      </c>
      <c r="K33" s="12">
        <v>0.72916666666666663</v>
      </c>
      <c r="L33" s="12">
        <v>0.8125</v>
      </c>
      <c r="M33" s="12">
        <v>0.89583333333333337</v>
      </c>
    </row>
    <row r="34" spans="1:15" x14ac:dyDescent="0.25">
      <c r="A34" s="15">
        <v>33</v>
      </c>
      <c r="B34" s="5" t="s">
        <v>99</v>
      </c>
      <c r="C34" s="13" t="s">
        <v>100</v>
      </c>
      <c r="D34" s="13" t="s">
        <v>5</v>
      </c>
      <c r="E34" s="13" t="s">
        <v>8</v>
      </c>
      <c r="F34" s="13"/>
      <c r="G34" s="14">
        <v>41866</v>
      </c>
      <c r="H34" s="12">
        <v>0.45833333333333331</v>
      </c>
      <c r="I34" s="12">
        <v>0.54166666666666663</v>
      </c>
      <c r="J34" s="12">
        <v>0.625</v>
      </c>
      <c r="K34" s="12"/>
      <c r="L34" s="12"/>
      <c r="M34" s="12"/>
      <c r="N34" s="12"/>
      <c r="O34" s="12"/>
    </row>
    <row r="35" spans="1:15" x14ac:dyDescent="0.25">
      <c r="A35" s="15">
        <v>34</v>
      </c>
      <c r="B35" s="5" t="s">
        <v>108</v>
      </c>
      <c r="C35" s="13" t="s">
        <v>109</v>
      </c>
      <c r="D35" s="13" t="s">
        <v>5</v>
      </c>
      <c r="E35" s="13" t="s">
        <v>8</v>
      </c>
      <c r="F35" s="13"/>
      <c r="G35" s="14">
        <v>41866</v>
      </c>
      <c r="H35" s="12">
        <v>0.79166666666666663</v>
      </c>
      <c r="I35" s="12">
        <v>0.88541666666666663</v>
      </c>
      <c r="J35" s="12"/>
      <c r="K35" s="12"/>
      <c r="L35" s="12"/>
      <c r="M35" s="12"/>
      <c r="N35" s="12"/>
      <c r="O35" s="12"/>
    </row>
    <row r="36" spans="1:15" x14ac:dyDescent="0.25">
      <c r="A36" s="15">
        <v>35</v>
      </c>
      <c r="B36" s="5" t="s">
        <v>47</v>
      </c>
      <c r="C36" s="13" t="s">
        <v>48</v>
      </c>
      <c r="D36" s="13" t="s">
        <v>5</v>
      </c>
      <c r="E36" s="13" t="s">
        <v>8</v>
      </c>
      <c r="F36" s="13"/>
      <c r="G36" s="14">
        <v>41866</v>
      </c>
      <c r="H36" s="12">
        <v>0.45833333333333331</v>
      </c>
      <c r="I36" s="12">
        <v>0.54166666666666663</v>
      </c>
      <c r="J36" s="12">
        <v>0.625</v>
      </c>
      <c r="K36" s="12">
        <v>0.70833333333333337</v>
      </c>
      <c r="L36" s="12">
        <v>0.79166666666666663</v>
      </c>
      <c r="M36" s="12"/>
      <c r="N36" s="12"/>
      <c r="O36" s="12"/>
    </row>
    <row r="37" spans="1:15" x14ac:dyDescent="0.25">
      <c r="A37" s="15">
        <v>36</v>
      </c>
      <c r="B37" s="5" t="s">
        <v>85</v>
      </c>
      <c r="C37" s="13" t="s">
        <v>86</v>
      </c>
      <c r="D37" s="13" t="s">
        <v>5</v>
      </c>
      <c r="E37" s="13" t="s">
        <v>8</v>
      </c>
      <c r="F37" s="13"/>
      <c r="G37" s="14">
        <v>41866</v>
      </c>
      <c r="H37" s="12">
        <v>0.46875</v>
      </c>
      <c r="I37" s="12">
        <v>0.55208333333333337</v>
      </c>
      <c r="J37" s="12">
        <v>0.63541666666666663</v>
      </c>
      <c r="K37" s="12"/>
      <c r="L37" s="12"/>
      <c r="M37" s="12"/>
      <c r="N37" s="12"/>
      <c r="O37" s="12"/>
    </row>
    <row r="38" spans="1:15" x14ac:dyDescent="0.25">
      <c r="A38" s="15">
        <v>37</v>
      </c>
      <c r="B38" s="5" t="s">
        <v>82</v>
      </c>
      <c r="C38" s="13" t="s">
        <v>83</v>
      </c>
      <c r="D38" s="13" t="s">
        <v>5</v>
      </c>
      <c r="E38" s="13" t="s">
        <v>8</v>
      </c>
      <c r="F38" s="13"/>
      <c r="G38" s="14">
        <v>41866</v>
      </c>
      <c r="H38" s="12">
        <v>0.5</v>
      </c>
      <c r="I38" s="12">
        <v>0.58333333333333337</v>
      </c>
      <c r="J38" s="12"/>
      <c r="K38" s="12"/>
      <c r="L38" s="12"/>
      <c r="M38" s="12"/>
      <c r="N38" s="12"/>
      <c r="O38" s="12"/>
    </row>
    <row r="39" spans="1:15" x14ac:dyDescent="0.25">
      <c r="A39" s="15">
        <v>38</v>
      </c>
      <c r="B39" s="5" t="s">
        <v>101</v>
      </c>
      <c r="C39" s="13" t="s">
        <v>102</v>
      </c>
      <c r="D39" s="13" t="s">
        <v>5</v>
      </c>
      <c r="E39" s="13" t="s">
        <v>8</v>
      </c>
      <c r="F39" s="13"/>
      <c r="G39" s="14">
        <v>41866</v>
      </c>
      <c r="H39" s="12">
        <v>0.625</v>
      </c>
      <c r="I39" s="12">
        <v>0.70833333333333337</v>
      </c>
      <c r="J39" s="12">
        <v>0.79166666666666663</v>
      </c>
      <c r="K39" s="12">
        <v>0.875</v>
      </c>
      <c r="L39" s="12"/>
    </row>
    <row r="40" spans="1:15" x14ac:dyDescent="0.25">
      <c r="A40" s="15">
        <v>39</v>
      </c>
      <c r="B40" s="5" t="s">
        <v>88</v>
      </c>
      <c r="C40" s="13" t="s">
        <v>89</v>
      </c>
      <c r="D40" s="13" t="s">
        <v>5</v>
      </c>
      <c r="E40" s="13" t="s">
        <v>8</v>
      </c>
      <c r="F40" s="13"/>
      <c r="G40" s="14">
        <v>41866</v>
      </c>
      <c r="H40" s="12">
        <v>0.47916666666666669</v>
      </c>
      <c r="I40" s="12">
        <v>0.58333333333333337</v>
      </c>
      <c r="J40" s="12">
        <v>0.8125</v>
      </c>
      <c r="K40" s="12"/>
      <c r="L40" s="12"/>
      <c r="M40" s="12"/>
      <c r="N40" s="12"/>
      <c r="O40" s="12"/>
    </row>
    <row r="41" spans="1:15" x14ac:dyDescent="0.25">
      <c r="A41" s="15">
        <v>40</v>
      </c>
      <c r="B41" s="5" t="s">
        <v>104</v>
      </c>
      <c r="C41" s="13" t="s">
        <v>105</v>
      </c>
      <c r="D41" s="13" t="s">
        <v>5</v>
      </c>
      <c r="E41" s="13" t="s">
        <v>8</v>
      </c>
      <c r="F41" s="13"/>
      <c r="G41" s="14">
        <v>41866</v>
      </c>
      <c r="H41" s="12">
        <v>0.5</v>
      </c>
      <c r="I41" s="12">
        <v>0.58333333333333337</v>
      </c>
      <c r="J41" s="12">
        <v>0.66666666666666663</v>
      </c>
      <c r="K41" s="12">
        <v>0.75</v>
      </c>
      <c r="L41" s="12">
        <v>0.83333333333333337</v>
      </c>
      <c r="M41" s="12"/>
      <c r="N41" s="12"/>
      <c r="O41" s="12"/>
    </row>
    <row r="42" spans="1:15" x14ac:dyDescent="0.25">
      <c r="A42" s="15">
        <v>41</v>
      </c>
      <c r="B42" s="5" t="s">
        <v>106</v>
      </c>
      <c r="C42" s="13" t="s">
        <v>107</v>
      </c>
      <c r="D42" s="13" t="s">
        <v>5</v>
      </c>
      <c r="E42" s="13" t="s">
        <v>8</v>
      </c>
      <c r="F42" s="13"/>
      <c r="G42" s="14">
        <v>41866</v>
      </c>
      <c r="H42" s="12">
        <v>0.45833333333333331</v>
      </c>
      <c r="I42" s="12">
        <v>0.53125</v>
      </c>
      <c r="J42" s="12">
        <v>0.60416666666666663</v>
      </c>
      <c r="K42" s="12">
        <v>0.67708333333333337</v>
      </c>
      <c r="L42" s="12">
        <v>0.75</v>
      </c>
      <c r="M42" s="12">
        <v>0.82291666666666663</v>
      </c>
      <c r="N42" s="12">
        <v>0.89583333333333337</v>
      </c>
      <c r="O42" s="12"/>
    </row>
    <row r="43" spans="1:15" x14ac:dyDescent="0.25">
      <c r="A43" s="15">
        <v>42</v>
      </c>
      <c r="B43" s="5" t="s">
        <v>110</v>
      </c>
      <c r="C43" s="13" t="s">
        <v>111</v>
      </c>
      <c r="D43" s="13" t="s">
        <v>5</v>
      </c>
      <c r="E43" s="13" t="s">
        <v>8</v>
      </c>
      <c r="F43" s="13"/>
      <c r="G43" s="14">
        <v>41866</v>
      </c>
      <c r="H43" s="12">
        <v>0.4375</v>
      </c>
      <c r="I43" s="12">
        <v>0.5</v>
      </c>
      <c r="J43" s="12">
        <v>0.875</v>
      </c>
      <c r="K43" s="12"/>
      <c r="L43" s="12"/>
      <c r="M43" s="12"/>
      <c r="N43" s="12"/>
      <c r="O43" s="12"/>
    </row>
    <row r="44" spans="1:15" x14ac:dyDescent="0.25">
      <c r="A44" s="15">
        <v>43</v>
      </c>
      <c r="B44" s="5" t="s">
        <v>76</v>
      </c>
      <c r="C44" s="13" t="s">
        <v>77</v>
      </c>
      <c r="D44" s="13" t="s">
        <v>5</v>
      </c>
      <c r="E44" s="13" t="s">
        <v>8</v>
      </c>
      <c r="F44" s="13"/>
      <c r="G44" s="14">
        <v>41866</v>
      </c>
      <c r="H44" s="12">
        <v>0.5</v>
      </c>
      <c r="I44" s="12">
        <v>0.58333333333333337</v>
      </c>
      <c r="J44" s="12">
        <v>0.66666666666666663</v>
      </c>
      <c r="K44" s="12">
        <v>0.75</v>
      </c>
      <c r="L44" s="12">
        <v>0.83333333333333337</v>
      </c>
      <c r="M44" s="12">
        <v>0.91666666666666663</v>
      </c>
      <c r="N44" s="12"/>
      <c r="O44" s="12">
        <v>0</v>
      </c>
    </row>
    <row r="45" spans="1:15" x14ac:dyDescent="0.25">
      <c r="A45" s="15">
        <v>44</v>
      </c>
      <c r="B45" s="5" t="s">
        <v>49</v>
      </c>
      <c r="C45" s="13" t="s">
        <v>50</v>
      </c>
      <c r="D45" s="13" t="s">
        <v>5</v>
      </c>
      <c r="E45" s="13" t="s">
        <v>8</v>
      </c>
      <c r="F45" s="13"/>
      <c r="G45" s="14">
        <v>41866</v>
      </c>
      <c r="H45" s="12">
        <v>0.79166666666666663</v>
      </c>
      <c r="I45" s="12">
        <v>0.875</v>
      </c>
      <c r="J45" s="12"/>
      <c r="K45" s="12"/>
      <c r="L45" s="12"/>
      <c r="M45" s="12"/>
      <c r="N45" s="12"/>
      <c r="O45" s="12"/>
    </row>
    <row r="46" spans="1:15" x14ac:dyDescent="0.25">
      <c r="A46" s="15">
        <v>45</v>
      </c>
      <c r="B46" s="5" t="s">
        <v>92</v>
      </c>
      <c r="C46" s="13" t="s">
        <v>93</v>
      </c>
      <c r="D46" s="13" t="s">
        <v>5</v>
      </c>
      <c r="E46" s="13" t="s">
        <v>8</v>
      </c>
      <c r="F46" s="13"/>
      <c r="G46" s="14">
        <v>41866</v>
      </c>
      <c r="H46" s="12">
        <v>0.79166666666666663</v>
      </c>
      <c r="I46" s="12">
        <v>0.875</v>
      </c>
      <c r="J46" s="12"/>
      <c r="K46" s="12"/>
      <c r="L46" s="12"/>
      <c r="M46" s="12"/>
      <c r="N46" s="12"/>
      <c r="O46" s="12"/>
    </row>
    <row r="47" spans="1:15" x14ac:dyDescent="0.25">
      <c r="A47" s="15">
        <v>46</v>
      </c>
      <c r="B47" s="5" t="s">
        <v>72</v>
      </c>
      <c r="C47" s="13" t="s">
        <v>73</v>
      </c>
      <c r="D47" s="13" t="s">
        <v>5</v>
      </c>
      <c r="E47" s="13" t="s">
        <v>8</v>
      </c>
      <c r="F47" s="13"/>
      <c r="G47" s="14">
        <v>41866</v>
      </c>
      <c r="H47" s="12">
        <v>0.45833333333333331</v>
      </c>
      <c r="I47" s="12">
        <v>0.54166666666666663</v>
      </c>
      <c r="J47" s="12">
        <v>0.625</v>
      </c>
      <c r="K47" s="12">
        <v>0.70833333333333337</v>
      </c>
      <c r="L47" s="12">
        <v>0.79166666666666663</v>
      </c>
      <c r="M47" s="12">
        <v>0.875</v>
      </c>
      <c r="N47" s="12"/>
      <c r="O47" s="12"/>
    </row>
    <row r="48" spans="1:15" x14ac:dyDescent="0.25">
      <c r="A48" s="15">
        <v>47</v>
      </c>
      <c r="B48" s="5" t="s">
        <v>90</v>
      </c>
      <c r="C48" s="13" t="s">
        <v>118</v>
      </c>
      <c r="D48" s="13" t="s">
        <v>5</v>
      </c>
      <c r="E48" s="13" t="s">
        <v>8</v>
      </c>
      <c r="F48" s="13"/>
      <c r="G48" s="14">
        <v>41866</v>
      </c>
      <c r="H48" s="12">
        <v>0.5</v>
      </c>
      <c r="I48" s="12">
        <v>0.58333333333333337</v>
      </c>
      <c r="J48" s="12">
        <v>0.66666666666666663</v>
      </c>
      <c r="K48" s="12">
        <v>0.75</v>
      </c>
      <c r="L48" s="12">
        <v>0.83333333333333337</v>
      </c>
      <c r="M48" s="12"/>
      <c r="N48" s="12"/>
      <c r="O48" s="12"/>
    </row>
    <row r="49" spans="1:15" x14ac:dyDescent="0.25">
      <c r="A49" s="15">
        <v>48</v>
      </c>
      <c r="B49" s="5" t="s">
        <v>58</v>
      </c>
      <c r="C49" s="13" t="s">
        <v>59</v>
      </c>
      <c r="D49" s="13" t="s">
        <v>5</v>
      </c>
      <c r="E49" s="13" t="s">
        <v>8</v>
      </c>
      <c r="F49" s="13"/>
      <c r="G49" s="14">
        <v>41866</v>
      </c>
      <c r="H49" s="12">
        <v>0.5</v>
      </c>
      <c r="I49" s="12">
        <v>0.58333333333333337</v>
      </c>
      <c r="J49" s="12">
        <v>0.66666666666666663</v>
      </c>
      <c r="K49" s="12">
        <v>0.75</v>
      </c>
      <c r="L49" s="12"/>
      <c r="M49" s="12"/>
    </row>
    <row r="50" spans="1:15" x14ac:dyDescent="0.25">
      <c r="A50" s="15">
        <v>49</v>
      </c>
      <c r="B50" s="5" t="s">
        <v>74</v>
      </c>
      <c r="C50" s="13" t="s">
        <v>75</v>
      </c>
      <c r="D50" s="13" t="s">
        <v>5</v>
      </c>
      <c r="E50" s="13" t="s">
        <v>8</v>
      </c>
      <c r="F50" s="13"/>
      <c r="G50" s="14">
        <v>41866</v>
      </c>
      <c r="H50" s="12">
        <v>0.47916666666666669</v>
      </c>
      <c r="I50" s="12">
        <v>0.5625</v>
      </c>
      <c r="J50" s="12">
        <v>0.64583333333333337</v>
      </c>
      <c r="K50" s="12">
        <v>0.72916666666666663</v>
      </c>
      <c r="L50" s="12">
        <v>0.8125</v>
      </c>
      <c r="M50" s="12">
        <v>0.89583333333333337</v>
      </c>
      <c r="N50" s="12"/>
      <c r="O50" s="12"/>
    </row>
    <row r="51" spans="1:15" x14ac:dyDescent="0.25">
      <c r="B51" s="5"/>
      <c r="C51" s="13"/>
      <c r="D51" s="13"/>
      <c r="E51" s="13"/>
      <c r="F51" s="13"/>
      <c r="G51" s="14"/>
    </row>
    <row r="52" spans="1:15" x14ac:dyDescent="0.25">
      <c r="B52" s="5"/>
      <c r="C52" s="13"/>
      <c r="D52" s="13"/>
      <c r="E52" s="13"/>
      <c r="F52" s="13"/>
      <c r="G52" s="14"/>
    </row>
    <row r="53" spans="1:15" x14ac:dyDescent="0.25">
      <c r="B53" s="5"/>
      <c r="C53" s="13"/>
      <c r="D53" s="13"/>
      <c r="E53" s="13"/>
      <c r="F53" s="13"/>
      <c r="G53" s="14"/>
    </row>
    <row r="54" spans="1:15" x14ac:dyDescent="0.25">
      <c r="B54" s="5"/>
      <c r="C54" s="13"/>
      <c r="D54" s="13"/>
      <c r="E54" s="13"/>
      <c r="F54" s="13"/>
      <c r="G54" s="14"/>
    </row>
    <row r="55" spans="1:15" x14ac:dyDescent="0.25">
      <c r="B55" s="5"/>
      <c r="C55" s="13"/>
      <c r="D55" s="13"/>
      <c r="E55" s="13"/>
      <c r="F55" s="13"/>
      <c r="G55" s="14"/>
    </row>
    <row r="56" spans="1:15" x14ac:dyDescent="0.25">
      <c r="B56" s="5"/>
      <c r="C56" s="13"/>
      <c r="D56" s="13"/>
      <c r="E56" s="13"/>
      <c r="F56" s="13"/>
      <c r="G56" s="14"/>
    </row>
    <row r="57" spans="1:15" x14ac:dyDescent="0.25">
      <c r="B57" s="5"/>
      <c r="C57" s="13"/>
      <c r="D57" s="13"/>
      <c r="E57" s="13"/>
      <c r="F57" s="13"/>
      <c r="G57" s="14"/>
    </row>
    <row r="58" spans="1:15" x14ac:dyDescent="0.25">
      <c r="B58" s="5"/>
      <c r="C58" s="13"/>
      <c r="D58" s="13"/>
      <c r="E58" s="13"/>
      <c r="F58" s="13"/>
      <c r="G58" s="14"/>
    </row>
    <row r="59" spans="1:15" x14ac:dyDescent="0.25">
      <c r="B59" s="5"/>
      <c r="C59" s="13"/>
      <c r="D59" s="13"/>
      <c r="E59" s="13"/>
      <c r="F59" s="13"/>
      <c r="G59" s="14"/>
    </row>
    <row r="60" spans="1:15" x14ac:dyDescent="0.25">
      <c r="B60" s="5"/>
      <c r="C60" s="13"/>
      <c r="D60" s="13"/>
      <c r="E60" s="13"/>
      <c r="F60" s="13"/>
      <c r="G60" s="14"/>
    </row>
    <row r="61" spans="1:15" x14ac:dyDescent="0.25">
      <c r="B61" s="5"/>
      <c r="C61" s="13"/>
      <c r="D61" s="13"/>
      <c r="E61" s="13"/>
      <c r="F61" s="13"/>
      <c r="G61" s="14"/>
    </row>
    <row r="62" spans="1:15" x14ac:dyDescent="0.25">
      <c r="B62" s="5"/>
      <c r="C62" s="13"/>
      <c r="D62" s="13"/>
      <c r="E62" s="13"/>
      <c r="F62" s="13"/>
      <c r="G62" s="14"/>
    </row>
    <row r="63" spans="1:15" x14ac:dyDescent="0.25">
      <c r="B63" s="5"/>
      <c r="C63" s="13"/>
      <c r="D63" s="13"/>
      <c r="E63" s="13"/>
      <c r="F63" s="13"/>
      <c r="G63" s="14"/>
    </row>
    <row r="64" spans="1:15" x14ac:dyDescent="0.25">
      <c r="B64" s="5"/>
      <c r="C64" s="13"/>
      <c r="D64" s="13"/>
      <c r="E64" s="13"/>
      <c r="F64" s="13"/>
      <c r="G64" s="14"/>
    </row>
    <row r="1048515" spans="8:8" x14ac:dyDescent="0.25">
      <c r="H1048515" s="1" t="s">
        <v>117</v>
      </c>
    </row>
  </sheetData>
  <sortState ref="A2:O111">
    <sortCondition ref="B2:B11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5"/>
  <sheetViews>
    <sheetView zoomScale="80" zoomScaleNormal="80"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4.42578125" style="6" bestFit="1" customWidth="1"/>
    <col min="2" max="2" width="42" style="6" bestFit="1" customWidth="1"/>
    <col min="3" max="3" width="15.85546875" style="2" bestFit="1" customWidth="1"/>
    <col min="4" max="4" width="9.140625" style="6" bestFit="1" customWidth="1"/>
    <col min="5" max="5" width="10.28515625" style="2" bestFit="1" customWidth="1"/>
    <col min="6" max="6" width="5" style="2" customWidth="1"/>
    <col min="7" max="7" width="17" style="3" bestFit="1" customWidth="1"/>
    <col min="8" max="8" width="59.5703125" style="9" bestFit="1" customWidth="1"/>
    <col min="9" max="9" width="8.85546875" style="9" bestFit="1" customWidth="1"/>
  </cols>
  <sheetData>
    <row r="1" spans="1:9" x14ac:dyDescent="0.25">
      <c r="B1" s="4" t="s">
        <v>0</v>
      </c>
      <c r="C1" s="4" t="s">
        <v>2</v>
      </c>
      <c r="D1" s="4" t="s">
        <v>6</v>
      </c>
      <c r="E1" s="4" t="s">
        <v>1</v>
      </c>
      <c r="F1" s="4" t="s">
        <v>3</v>
      </c>
      <c r="G1" s="7" t="s">
        <v>4</v>
      </c>
      <c r="H1" s="10" t="s">
        <v>7</v>
      </c>
      <c r="I1" s="10"/>
    </row>
    <row r="2" spans="1:9" x14ac:dyDescent="0.25">
      <c r="A2" s="6">
        <v>1</v>
      </c>
      <c r="B2" s="5" t="str">
        <f>+Fix!B2</f>
        <v>İst. Pendik Güney</v>
      </c>
      <c r="C2" s="5" t="str">
        <f>+Fix!C2</f>
        <v>0 216 354 13 88</v>
      </c>
      <c r="D2" s="5" t="str">
        <f>+Fix!D2</f>
        <v>Muska</v>
      </c>
      <c r="E2" s="5" t="str">
        <f>+Fix!E2</f>
        <v>Dijital</v>
      </c>
      <c r="F2" s="5"/>
      <c r="G2" s="14">
        <f>+Fix!G2</f>
        <v>41866</v>
      </c>
      <c r="H2" s="8"/>
      <c r="I2" s="8"/>
    </row>
    <row r="3" spans="1:9" x14ac:dyDescent="0.25">
      <c r="A3" s="6">
        <v>2</v>
      </c>
      <c r="B3" s="5" t="str">
        <f>+Fix!B3</f>
        <v>Giresun G-City</v>
      </c>
      <c r="C3" s="5" t="str">
        <f>+Fix!C3</f>
        <v>0 454 216 35 80</v>
      </c>
      <c r="D3" s="5" t="str">
        <f>+Fix!D3</f>
        <v>Muska</v>
      </c>
      <c r="E3" s="5" t="str">
        <f>+Fix!E3</f>
        <v>Dijital</v>
      </c>
      <c r="F3" s="5"/>
      <c r="G3" s="14">
        <f>+Fix!G3</f>
        <v>41866</v>
      </c>
      <c r="H3" s="8"/>
      <c r="I3" s="8"/>
    </row>
    <row r="4" spans="1:9" x14ac:dyDescent="0.25">
      <c r="A4" s="6">
        <v>3</v>
      </c>
      <c r="B4" s="5" t="str">
        <f>+Fix!B4</f>
        <v>Ordu Fatsa PREMIER</v>
      </c>
      <c r="C4" s="5" t="str">
        <f>+Fix!C4</f>
        <v>0 454 212 26 66</v>
      </c>
      <c r="D4" s="5" t="str">
        <f>+Fix!D4</f>
        <v>Muska</v>
      </c>
      <c r="E4" s="5" t="str">
        <f>+Fix!E4</f>
        <v>Dijital</v>
      </c>
      <c r="F4" s="5"/>
      <c r="G4" s="14">
        <f>+Fix!G4</f>
        <v>41866</v>
      </c>
      <c r="H4" s="8"/>
      <c r="I4"/>
    </row>
    <row r="5" spans="1:9" x14ac:dyDescent="0.25">
      <c r="A5" s="6">
        <v>4</v>
      </c>
      <c r="B5" s="5" t="str">
        <f>+Fix!B5</f>
        <v>Aydın Söke Dicle</v>
      </c>
      <c r="C5" s="5" t="str">
        <f>+Fix!C5</f>
        <v>0 256 512 49 99</v>
      </c>
      <c r="D5" s="5" t="str">
        <f>+Fix!D5</f>
        <v>Muska</v>
      </c>
      <c r="E5" s="5" t="str">
        <f>+Fix!E5</f>
        <v>Dijital</v>
      </c>
      <c r="F5" s="5"/>
      <c r="G5" s="14">
        <f>+Fix!G5</f>
        <v>41866</v>
      </c>
      <c r="H5" s="8"/>
      <c r="I5"/>
    </row>
    <row r="6" spans="1:9" x14ac:dyDescent="0.25">
      <c r="A6" s="6">
        <v>5</v>
      </c>
      <c r="B6" s="5" t="str">
        <f>+Fix!B6</f>
        <v>İst. Mecidiyeköy C.Maximum (Cevahir)</v>
      </c>
      <c r="C6" s="5" t="str">
        <f>+Fix!C6</f>
        <v>0 212 380 15 15</v>
      </c>
      <c r="D6" s="5" t="str">
        <f>+Fix!D6</f>
        <v>Muska</v>
      </c>
      <c r="E6" s="5" t="str">
        <f>+Fix!E6</f>
        <v>Dijital</v>
      </c>
      <c r="F6" s="5"/>
      <c r="G6" s="14">
        <f>+Fix!G6</f>
        <v>41866</v>
      </c>
      <c r="H6" s="8"/>
      <c r="I6"/>
    </row>
    <row r="7" spans="1:9" x14ac:dyDescent="0.25">
      <c r="A7" s="6">
        <v>6</v>
      </c>
      <c r="B7" s="5" t="str">
        <f>+Fix!B7</f>
        <v>İst. Bayrampaşa C.Maximum (Forum İstanbul)</v>
      </c>
      <c r="C7" s="5" t="str">
        <f>+Fix!C7</f>
        <v xml:space="preserve">0 212 640 66 33 </v>
      </c>
      <c r="D7" s="5" t="str">
        <f>+Fix!D7</f>
        <v>Muska</v>
      </c>
      <c r="E7" s="5" t="str">
        <f>+Fix!E7</f>
        <v>Dijital</v>
      </c>
      <c r="F7" s="5"/>
      <c r="G7" s="14">
        <f>+Fix!G7</f>
        <v>41866</v>
      </c>
      <c r="H7" s="8"/>
      <c r="I7"/>
    </row>
    <row r="8" spans="1:9" x14ac:dyDescent="0.25">
      <c r="A8" s="6">
        <v>7</v>
      </c>
      <c r="B8" s="5" t="str">
        <f>+Fix!B8</f>
        <v>İst. Esenyurt C.Maximum (Marmara Park)</v>
      </c>
      <c r="C8" s="5" t="str">
        <f>+Fix!C8</f>
        <v>0 212 852 67 20</v>
      </c>
      <c r="D8" s="5" t="str">
        <f>+Fix!D8</f>
        <v>Muska</v>
      </c>
      <c r="E8" s="5" t="str">
        <f>+Fix!E8</f>
        <v>Dijital</v>
      </c>
      <c r="F8" s="5"/>
      <c r="G8" s="14">
        <f>+Fix!G8</f>
        <v>41866</v>
      </c>
      <c r="H8" s="8"/>
      <c r="I8"/>
    </row>
    <row r="9" spans="1:9" x14ac:dyDescent="0.25">
      <c r="A9" s="6">
        <v>8</v>
      </c>
      <c r="B9" s="5" t="str">
        <f>+Fix!B9</f>
        <v>İst. Eyüp C.Maximum (Vialand)</v>
      </c>
      <c r="C9" s="5" t="str">
        <f>+Fix!C9</f>
        <v>0 212 777 17 36</v>
      </c>
      <c r="D9" s="5" t="str">
        <f>+Fix!D9</f>
        <v>Muska</v>
      </c>
      <c r="E9" s="5" t="str">
        <f>+Fix!E9</f>
        <v>Dijital</v>
      </c>
      <c r="F9" s="5"/>
      <c r="G9" s="14">
        <f>+Fix!G9</f>
        <v>41866</v>
      </c>
      <c r="H9" s="8"/>
      <c r="I9"/>
    </row>
    <row r="10" spans="1:9" x14ac:dyDescent="0.25">
      <c r="A10" s="6">
        <v>9</v>
      </c>
      <c r="B10" s="5" t="str">
        <f>+Fix!B10</f>
        <v>İzmir C.Maximum (Optimum)</v>
      </c>
      <c r="C10" s="5" t="str">
        <f>+Fix!C10</f>
        <v>0 232 273 84 40</v>
      </c>
      <c r="D10" s="5" t="str">
        <f>+Fix!D10</f>
        <v>Muska</v>
      </c>
      <c r="E10" s="5" t="str">
        <f>+Fix!E10</f>
        <v>Dijital</v>
      </c>
      <c r="F10" s="5"/>
      <c r="G10" s="14">
        <f>+Fix!G10</f>
        <v>41866</v>
      </c>
      <c r="H10" s="8"/>
      <c r="I10"/>
    </row>
    <row r="11" spans="1:9" x14ac:dyDescent="0.25">
      <c r="A11" s="6">
        <v>10</v>
      </c>
      <c r="B11" s="5" t="str">
        <f>+Fix!B11</f>
        <v>Kayseri C.Maximum (Forum Kayseri)</v>
      </c>
      <c r="C11" s="5" t="str">
        <f>+Fix!C11</f>
        <v>0 352 222 37 07</v>
      </c>
      <c r="D11" s="5" t="str">
        <f>+Fix!D11</f>
        <v>Muska</v>
      </c>
      <c r="E11" s="5" t="str">
        <f>+Fix!E11</f>
        <v>Dijital</v>
      </c>
      <c r="F11" s="5"/>
      <c r="G11" s="14">
        <f>+Fix!G11</f>
        <v>41866</v>
      </c>
      <c r="H11" s="8"/>
      <c r="I11"/>
    </row>
    <row r="12" spans="1:9" x14ac:dyDescent="0.25">
      <c r="A12" s="6">
        <v>11</v>
      </c>
      <c r="B12" s="5" t="str">
        <f>+Fix!B12</f>
        <v>Antalya C.Maximum (MarkAntalya)</v>
      </c>
      <c r="C12" s="5" t="str">
        <f>+Fix!C12</f>
        <v>0 242 242 41 41</v>
      </c>
      <c r="D12" s="5" t="str">
        <f>+Fix!D12</f>
        <v>Muska</v>
      </c>
      <c r="E12" s="5" t="str">
        <f>+Fix!E12</f>
        <v>Dijital</v>
      </c>
      <c r="F12" s="5"/>
      <c r="G12" s="14">
        <f>+Fix!G12</f>
        <v>41866</v>
      </c>
      <c r="H12" s="8"/>
      <c r="I12"/>
    </row>
    <row r="13" spans="1:9" x14ac:dyDescent="0.25">
      <c r="A13" s="6">
        <v>12</v>
      </c>
      <c r="B13" s="5" t="str">
        <f>+Fix!B13</f>
        <v>Konya C.Maximum (Kent Plaza)</v>
      </c>
      <c r="C13" s="5" t="str">
        <f>+Fix!C13</f>
        <v>0 332 501 02 12</v>
      </c>
      <c r="D13" s="5" t="str">
        <f>+Fix!D13</f>
        <v>Muska</v>
      </c>
      <c r="E13" s="5" t="str">
        <f>+Fix!E13</f>
        <v>Dijital</v>
      </c>
      <c r="F13" s="5"/>
      <c r="G13" s="14">
        <f>+Fix!G13</f>
        <v>41866</v>
      </c>
      <c r="H13" s="8"/>
      <c r="I13"/>
    </row>
    <row r="14" spans="1:9" x14ac:dyDescent="0.25">
      <c r="A14" s="6">
        <v>13</v>
      </c>
      <c r="B14" s="5" t="str">
        <f>+Fix!B14</f>
        <v>İçel Mersin C.Maximum (Forum Mersin)</v>
      </c>
      <c r="C14" s="5" t="str">
        <f>+Fix!C14</f>
        <v>0 324 331 51 51</v>
      </c>
      <c r="D14" s="5" t="str">
        <f>+Fix!D14</f>
        <v>Muska</v>
      </c>
      <c r="E14" s="5" t="str">
        <f>+Fix!E14</f>
        <v>Dijital</v>
      </c>
      <c r="F14" s="5"/>
      <c r="G14" s="14">
        <f>+Fix!G14</f>
        <v>41866</v>
      </c>
      <c r="H14" s="8"/>
      <c r="I14"/>
    </row>
    <row r="15" spans="1:9" x14ac:dyDescent="0.25">
      <c r="A15" s="6">
        <v>14</v>
      </c>
      <c r="B15" s="5" t="str">
        <f>+Fix!B15</f>
        <v>Sakarya Adapazarı C.Maximum (Ada)</v>
      </c>
      <c r="C15" s="5" t="str">
        <f>+Fix!C15</f>
        <v xml:space="preserve">0 264 242 15 00 </v>
      </c>
      <c r="D15" s="5" t="str">
        <f>+Fix!D15</f>
        <v>Muska</v>
      </c>
      <c r="E15" s="5" t="str">
        <f>+Fix!E15</f>
        <v>Dijital</v>
      </c>
      <c r="F15" s="5"/>
      <c r="G15" s="14">
        <f>+Fix!G15</f>
        <v>41866</v>
      </c>
      <c r="H15" s="8"/>
      <c r="I15"/>
    </row>
    <row r="16" spans="1:9" x14ac:dyDescent="0.25">
      <c r="A16" s="6">
        <v>15</v>
      </c>
      <c r="B16" s="5" t="str">
        <f>+Fix!B16</f>
        <v>İst. B.Evler Cinevip Kadir Has</v>
      </c>
      <c r="C16" s="5" t="str">
        <f>+Fix!C16</f>
        <v>0 212 442 13 84</v>
      </c>
      <c r="D16" s="5" t="str">
        <f>+Fix!D16</f>
        <v>Muska</v>
      </c>
      <c r="E16" s="5" t="str">
        <f>+Fix!E16</f>
        <v>Dijital</v>
      </c>
      <c r="F16" s="5"/>
      <c r="G16" s="14">
        <f>+Fix!G16</f>
        <v>41866</v>
      </c>
      <c r="H16" s="8"/>
      <c r="I16"/>
    </row>
    <row r="17" spans="1:9" x14ac:dyDescent="0.25">
      <c r="A17" s="6">
        <v>16</v>
      </c>
      <c r="B17" s="5" t="str">
        <f>+Fix!B17</f>
        <v>İst. Çemberlitaş Şafak Movieplex</v>
      </c>
      <c r="C17" s="5" t="str">
        <f>+Fix!C17</f>
        <v>0 212 516 26 60</v>
      </c>
      <c r="D17" s="5" t="str">
        <f>+Fix!D17</f>
        <v>Muska</v>
      </c>
      <c r="E17" s="5" t="str">
        <f>+Fix!E17</f>
        <v>Dijital</v>
      </c>
      <c r="F17" s="5"/>
      <c r="G17" s="14">
        <f>+Fix!G17</f>
        <v>41866</v>
      </c>
      <c r="H17" s="8"/>
      <c r="I17"/>
    </row>
    <row r="18" spans="1:9" x14ac:dyDescent="0.25">
      <c r="A18" s="6">
        <v>17</v>
      </c>
      <c r="B18" s="5" t="str">
        <f>+Fix!B18</f>
        <v>İst. Haramidere Cinetech Torium</v>
      </c>
      <c r="C18" s="5" t="str">
        <f>+Fix!C18</f>
        <v>0 212 699 90 40</v>
      </c>
      <c r="D18" s="5" t="str">
        <f>+Fix!D18</f>
        <v>Muska</v>
      </c>
      <c r="E18" s="5" t="str">
        <f>+Fix!E18</f>
        <v>Dijital</v>
      </c>
      <c r="F18" s="5"/>
      <c r="G18" s="14">
        <f>+Fix!G18</f>
        <v>41866</v>
      </c>
      <c r="H18" s="8"/>
    </row>
    <row r="19" spans="1:9" x14ac:dyDescent="0.25">
      <c r="A19" s="6">
        <v>18</v>
      </c>
      <c r="B19" s="5" t="str">
        <f>+Fix!B19</f>
        <v>Ankara Prestige (Nata&amp;Vega)</v>
      </c>
      <c r="C19" s="5" t="str">
        <f>+Fix!C19</f>
        <v>0 312 554 26 26</v>
      </c>
      <c r="D19" s="5" t="str">
        <f>+Fix!D19</f>
        <v>Muska</v>
      </c>
      <c r="E19" s="5" t="str">
        <f>+Fix!E19</f>
        <v>Dijital</v>
      </c>
      <c r="F19" s="5"/>
      <c r="G19" s="14">
        <f>+Fix!G19</f>
        <v>41866</v>
      </c>
      <c r="H19" s="8"/>
      <c r="I19"/>
    </row>
    <row r="20" spans="1:9" x14ac:dyDescent="0.25">
      <c r="A20" s="6">
        <v>19</v>
      </c>
      <c r="B20" s="5" t="str">
        <f>+Fix!B20</f>
        <v>Hatay İskenderun Prestige (Prime Mall)</v>
      </c>
      <c r="C20" s="5" t="str">
        <f>+Fix!C20</f>
        <v>0 326 619 21 21</v>
      </c>
      <c r="D20" s="5" t="str">
        <f>+Fix!D20</f>
        <v>Muska</v>
      </c>
      <c r="E20" s="5" t="str">
        <f>+Fix!E20</f>
        <v>Dijital</v>
      </c>
      <c r="F20" s="5"/>
      <c r="G20" s="14">
        <f>+Fix!G20</f>
        <v>41866</v>
      </c>
      <c r="H20" s="8"/>
      <c r="I20"/>
    </row>
    <row r="21" spans="1:9" x14ac:dyDescent="0.25">
      <c r="A21" s="6">
        <v>20</v>
      </c>
      <c r="B21" s="5" t="str">
        <f>+Fix!B21</f>
        <v>G.Antep Prestige (Prime Mall)</v>
      </c>
      <c r="C21" s="5" t="str">
        <f>+Fix!C21</f>
        <v>0 342 290 36 36</v>
      </c>
      <c r="D21" s="5" t="str">
        <f>+Fix!D21</f>
        <v>Muska</v>
      </c>
      <c r="E21" s="5" t="str">
        <f>+Fix!E21</f>
        <v>Dijital</v>
      </c>
      <c r="F21" s="5"/>
      <c r="G21" s="14">
        <f>+Fix!G21</f>
        <v>41866</v>
      </c>
      <c r="H21" s="8"/>
      <c r="I21"/>
    </row>
    <row r="22" spans="1:9" x14ac:dyDescent="0.25">
      <c r="A22" s="6">
        <v>21</v>
      </c>
      <c r="B22" s="5" t="str">
        <f>+Fix!B22</f>
        <v>İst. Avcılar Cinema Pink Pelican Mall</v>
      </c>
      <c r="C22" s="5" t="str">
        <f>+Fix!C22</f>
        <v>0 212 450 21 77</v>
      </c>
      <c r="D22" s="5" t="str">
        <f>+Fix!D22</f>
        <v>Muska</v>
      </c>
      <c r="E22" s="5" t="str">
        <f>+Fix!E22</f>
        <v>Dijital</v>
      </c>
      <c r="F22" s="5"/>
      <c r="G22" s="14">
        <f>+Fix!G22</f>
        <v>41866</v>
      </c>
      <c r="H22" s="8"/>
      <c r="I22"/>
    </row>
    <row r="23" spans="1:9" x14ac:dyDescent="0.25">
      <c r="A23" s="6">
        <v>22</v>
      </c>
      <c r="B23" s="5" t="str">
        <f>+Fix!B23</f>
        <v>Eskişehir Cinema Pink (Kanatlı)</v>
      </c>
      <c r="C23" s="5" t="str">
        <f>+Fix!C23</f>
        <v>0 222 231 42 92</v>
      </c>
      <c r="D23" s="5" t="str">
        <f>+Fix!D23</f>
        <v>Muska</v>
      </c>
      <c r="E23" s="5" t="str">
        <f>+Fix!E23</f>
        <v>Dijital</v>
      </c>
      <c r="F23" s="5"/>
      <c r="G23" s="14">
        <f>+Fix!G23</f>
        <v>41866</v>
      </c>
      <c r="H23" s="8"/>
      <c r="I23"/>
    </row>
    <row r="24" spans="1:9" x14ac:dyDescent="0.25">
      <c r="A24" s="6">
        <v>23</v>
      </c>
      <c r="B24" s="5" t="str">
        <f>+Fix!B24</f>
        <v>Ankara Cinemarine (Taurus)</v>
      </c>
      <c r="C24" s="5" t="str">
        <f>+Fix!C24</f>
        <v>0 312 286 00 77</v>
      </c>
      <c r="D24" s="5" t="str">
        <f>+Fix!D24</f>
        <v>Muska</v>
      </c>
      <c r="E24" s="5" t="str">
        <f>+Fix!E24</f>
        <v>Dijital</v>
      </c>
      <c r="F24" s="5"/>
      <c r="G24" s="14">
        <f>+Fix!G24</f>
        <v>41866</v>
      </c>
      <c r="H24" s="8"/>
      <c r="I24"/>
    </row>
    <row r="25" spans="1:9" x14ac:dyDescent="0.25">
      <c r="A25" s="6">
        <v>24</v>
      </c>
      <c r="B25" s="5" t="str">
        <f>+Fix!B25</f>
        <v>Elazığ Saray</v>
      </c>
      <c r="C25" s="5" t="str">
        <f>+Fix!C25</f>
        <v>0 424 247 77 55</v>
      </c>
      <c r="D25" s="5" t="str">
        <f>+Fix!D25</f>
        <v>Muska</v>
      </c>
      <c r="E25" s="5" t="str">
        <f>+Fix!E25</f>
        <v>Dijital</v>
      </c>
      <c r="F25" s="5"/>
      <c r="G25" s="14">
        <f>+Fix!G25</f>
        <v>41866</v>
      </c>
      <c r="H25" s="8"/>
      <c r="I25"/>
    </row>
    <row r="26" spans="1:9" x14ac:dyDescent="0.25">
      <c r="A26" s="6">
        <v>25</v>
      </c>
      <c r="B26" s="5" t="str">
        <f>+Fix!B26</f>
        <v>İst. Çekmeköy CineDerin (Beşyıldız)</v>
      </c>
      <c r="C26" s="5" t="str">
        <f>+Fix!C26</f>
        <v>0 216 642 50 61</v>
      </c>
      <c r="D26" s="5" t="str">
        <f>+Fix!D26</f>
        <v>Muska</v>
      </c>
      <c r="E26" s="5" t="str">
        <f>+Fix!E26</f>
        <v>Dijital</v>
      </c>
      <c r="F26" s="5"/>
      <c r="G26" s="14">
        <f>+Fix!G26</f>
        <v>41866</v>
      </c>
      <c r="H26" s="8"/>
      <c r="I26"/>
    </row>
    <row r="27" spans="1:9" x14ac:dyDescent="0.25">
      <c r="A27" s="6">
        <v>26</v>
      </c>
      <c r="B27" s="5" t="str">
        <f>+Fix!B27</f>
        <v>Diyarbakır Cinemall (Mega Center)</v>
      </c>
      <c r="C27" s="5" t="str">
        <f>+Fix!C27</f>
        <v>0 412 252 52 36</v>
      </c>
      <c r="D27" s="5" t="str">
        <f>+Fix!D27</f>
        <v>Muska</v>
      </c>
      <c r="E27" s="5" t="str">
        <f>+Fix!E27</f>
        <v>Dijital</v>
      </c>
      <c r="F27" s="5"/>
      <c r="G27" s="14">
        <f>+Fix!G27</f>
        <v>41866</v>
      </c>
      <c r="H27" s="8"/>
      <c r="I27" s="8"/>
    </row>
    <row r="28" spans="1:9" x14ac:dyDescent="0.25">
      <c r="A28" s="6">
        <v>27</v>
      </c>
      <c r="B28" s="5" t="str">
        <f>+Fix!B28</f>
        <v>Ankara Metropol</v>
      </c>
      <c r="C28" s="5" t="str">
        <f>+Fix!C28</f>
        <v>0 312 425 74 78</v>
      </c>
      <c r="D28" s="5" t="str">
        <f>+Fix!D28</f>
        <v>Muska</v>
      </c>
      <c r="E28" s="5" t="str">
        <f>+Fix!E28</f>
        <v>Dijital</v>
      </c>
      <c r="F28" s="5"/>
      <c r="G28" s="14">
        <f>+Fix!G28</f>
        <v>41866</v>
      </c>
      <c r="H28" s="8"/>
      <c r="I28" s="8"/>
    </row>
    <row r="29" spans="1:9" x14ac:dyDescent="0.25">
      <c r="A29" s="6">
        <v>28</v>
      </c>
      <c r="B29" s="5" t="str">
        <f>+Fix!B29</f>
        <v>Ankara Eryaman Optimum</v>
      </c>
      <c r="C29" s="5" t="str">
        <f>+Fix!C29</f>
        <v>0 312 280 34 94</v>
      </c>
      <c r="D29" s="5" t="str">
        <f>+Fix!D29</f>
        <v>Muska</v>
      </c>
      <c r="E29" s="5" t="str">
        <f>+Fix!E29</f>
        <v>Dijital</v>
      </c>
      <c r="F29" s="5"/>
      <c r="G29" s="14">
        <f>+Fix!G29</f>
        <v>41866</v>
      </c>
      <c r="H29" s="8"/>
      <c r="I29"/>
    </row>
    <row r="30" spans="1:9" x14ac:dyDescent="0.25">
      <c r="A30" s="6">
        <v>29</v>
      </c>
      <c r="B30" s="5" t="str">
        <f>+Fix!B30</f>
        <v>Bursa Kent Meydanı</v>
      </c>
      <c r="C30" s="5" t="str">
        <f>+Fix!C30</f>
        <v>0 224 255 30 84</v>
      </c>
      <c r="D30" s="5" t="str">
        <f>+Fix!D30</f>
        <v>Muska</v>
      </c>
      <c r="E30" s="5" t="str">
        <f>+Fix!E30</f>
        <v>Dijital</v>
      </c>
      <c r="F30" s="5"/>
      <c r="G30" s="14">
        <f>+Fix!G30</f>
        <v>41866</v>
      </c>
      <c r="H30" s="8"/>
      <c r="I30"/>
    </row>
    <row r="31" spans="1:9" x14ac:dyDescent="0.25">
      <c r="A31" s="6">
        <v>30</v>
      </c>
      <c r="B31" s="5" t="str">
        <f>+Fix!B31</f>
        <v>Konya Kule Site</v>
      </c>
      <c r="C31" s="5" t="str">
        <f>+Fix!C31</f>
        <v>0 332 233 28 72</v>
      </c>
      <c r="D31" s="5" t="str">
        <f>+Fix!D31</f>
        <v>Muska</v>
      </c>
      <c r="E31" s="5" t="str">
        <f>+Fix!E31</f>
        <v>Dijital</v>
      </c>
      <c r="F31" s="5"/>
      <c r="G31" s="14">
        <f>+Fix!G31</f>
        <v>41866</v>
      </c>
      <c r="H31" s="8"/>
      <c r="I31"/>
    </row>
    <row r="32" spans="1:9" x14ac:dyDescent="0.25">
      <c r="A32" s="6">
        <v>31</v>
      </c>
      <c r="B32" s="5" t="str">
        <f>+Fix!B32</f>
        <v>Konya Ereğli Park Site</v>
      </c>
      <c r="C32" s="5" t="str">
        <f>+Fix!C32</f>
        <v>0 332 710 02 30</v>
      </c>
      <c r="D32" s="5" t="str">
        <f>+Fix!D32</f>
        <v>Muska</v>
      </c>
      <c r="E32" s="5" t="str">
        <f>+Fix!E32</f>
        <v>Dijital</v>
      </c>
      <c r="F32" s="5"/>
      <c r="G32" s="14">
        <f>+Fix!G32</f>
        <v>41866</v>
      </c>
      <c r="H32" s="8"/>
      <c r="I32"/>
    </row>
    <row r="33" spans="1:9" x14ac:dyDescent="0.25">
      <c r="A33" s="6">
        <v>32</v>
      </c>
      <c r="B33" s="5" t="str">
        <f>+Fix!B33</f>
        <v>G.Antep Sanko Park Avşar</v>
      </c>
      <c r="C33" s="5" t="str">
        <f>+Fix!C33</f>
        <v>0 342 336 86 86</v>
      </c>
      <c r="D33" s="5" t="str">
        <f>+Fix!D33</f>
        <v>Muska</v>
      </c>
      <c r="E33" s="5" t="str">
        <f>+Fix!E33</f>
        <v>Dijital</v>
      </c>
      <c r="F33" s="5"/>
      <c r="G33" s="14">
        <f>+Fix!G33</f>
        <v>41866</v>
      </c>
      <c r="H33" s="8"/>
      <c r="I33"/>
    </row>
    <row r="34" spans="1:9" x14ac:dyDescent="0.25">
      <c r="A34" s="6">
        <v>33</v>
      </c>
      <c r="B34" s="5" t="str">
        <f>+Fix!B34</f>
        <v>Malatya Park Avşar</v>
      </c>
      <c r="C34" s="5" t="str">
        <f>+Fix!C34</f>
        <v>0 422 212 83 85</v>
      </c>
      <c r="D34" s="5" t="str">
        <f>+Fix!D34</f>
        <v>Muska</v>
      </c>
      <c r="E34" s="5" t="str">
        <f>+Fix!E34</f>
        <v>Dijital</v>
      </c>
      <c r="F34" s="5"/>
      <c r="G34" s="14">
        <f>+Fix!G34</f>
        <v>41866</v>
      </c>
      <c r="H34" s="8"/>
      <c r="I34"/>
    </row>
    <row r="35" spans="1:9" x14ac:dyDescent="0.25">
      <c r="A35" s="6">
        <v>34</v>
      </c>
      <c r="B35" s="5" t="str">
        <f>+Fix!B35</f>
        <v>Trabzon Atapark Avşar</v>
      </c>
      <c r="C35" s="5" t="str">
        <f>+Fix!C35</f>
        <v>0 462 223 18 81</v>
      </c>
      <c r="D35" s="5" t="str">
        <f>+Fix!D35</f>
        <v>Muska</v>
      </c>
      <c r="E35" s="5" t="str">
        <f>+Fix!E35</f>
        <v>Dijital</v>
      </c>
      <c r="F35" s="5"/>
      <c r="G35" s="14">
        <f>+Fix!G35</f>
        <v>41866</v>
      </c>
      <c r="H35" s="8"/>
      <c r="I35"/>
    </row>
    <row r="36" spans="1:9" x14ac:dyDescent="0.25">
      <c r="A36" s="6">
        <v>35</v>
      </c>
      <c r="B36" s="5" t="str">
        <f>+Fix!B36</f>
        <v>Adana Optimum Avşar</v>
      </c>
      <c r="C36" s="5" t="str">
        <f>+Fix!C36</f>
        <v>0 322 333 33 83</v>
      </c>
      <c r="D36" s="5" t="str">
        <f>+Fix!D36</f>
        <v>Muska</v>
      </c>
      <c r="E36" s="5" t="str">
        <f>+Fix!E36</f>
        <v>Dijital</v>
      </c>
      <c r="F36" s="5"/>
      <c r="G36" s="14">
        <f>+Fix!G36</f>
        <v>41866</v>
      </c>
      <c r="H36" s="8"/>
      <c r="I36"/>
    </row>
    <row r="37" spans="1:9" x14ac:dyDescent="0.25">
      <c r="A37" s="6">
        <v>36</v>
      </c>
      <c r="B37" s="5" t="str">
        <f>+Fix!B37</f>
        <v>İst. Sefaköy Armoni Park Site</v>
      </c>
      <c r="C37" s="5" t="str">
        <f>+Fix!C37</f>
        <v>0 212 452 19 00</v>
      </c>
      <c r="D37" s="5" t="str">
        <f>+Fix!D37</f>
        <v>Muska</v>
      </c>
      <c r="E37" s="5" t="str">
        <f>+Fix!E37</f>
        <v>Dijital</v>
      </c>
      <c r="F37" s="5"/>
      <c r="G37" s="14">
        <f>+Fix!G37</f>
        <v>41866</v>
      </c>
      <c r="H37" s="8"/>
      <c r="I37"/>
    </row>
    <row r="38" spans="1:9" x14ac:dyDescent="0.25">
      <c r="A38" s="6">
        <v>37</v>
      </c>
      <c r="B38" s="5" t="str">
        <f>+Fix!B38</f>
        <v>İst. Halkalı Arenapark Site</v>
      </c>
      <c r="C38" s="5" t="str">
        <f>+Fix!C38</f>
        <v>0 212 472 94 10</v>
      </c>
      <c r="D38" s="5" t="str">
        <f>+Fix!D38</f>
        <v>Muska</v>
      </c>
      <c r="E38" s="5" t="str">
        <f>+Fix!E38</f>
        <v>Dijital</v>
      </c>
      <c r="F38" s="5"/>
      <c r="G38" s="14">
        <f>+Fix!G38</f>
        <v>41866</v>
      </c>
      <c r="H38" s="8"/>
      <c r="I38"/>
    </row>
    <row r="39" spans="1:9" x14ac:dyDescent="0.25">
      <c r="A39" s="6">
        <v>38</v>
      </c>
      <c r="B39" s="5" t="str">
        <f>+Fix!B39</f>
        <v>Manisa Salihli Hollywood (Kipa)</v>
      </c>
      <c r="C39" s="5" t="str">
        <f>+Fix!C39</f>
        <v>0 236 715 12 55</v>
      </c>
      <c r="D39" s="5" t="str">
        <f>+Fix!D39</f>
        <v>Muska</v>
      </c>
      <c r="E39" s="5" t="str">
        <f>+Fix!E39</f>
        <v>Dijital</v>
      </c>
      <c r="F39" s="5"/>
      <c r="G39" s="14">
        <f>+Fix!G39</f>
        <v>41866</v>
      </c>
      <c r="H39" s="8"/>
      <c r="I39"/>
    </row>
    <row r="40" spans="1:9" x14ac:dyDescent="0.25">
      <c r="A40" s="6">
        <v>39</v>
      </c>
      <c r="B40" s="5" t="str">
        <f>+Fix!B40</f>
        <v>Kars Şehir</v>
      </c>
      <c r="C40" s="5" t="str">
        <f>+Fix!C40</f>
        <v>0 474 212 48 36</v>
      </c>
      <c r="D40" s="5" t="str">
        <f>+Fix!D40</f>
        <v>Muska</v>
      </c>
      <c r="E40" s="5" t="str">
        <f>+Fix!E40</f>
        <v>Dijital</v>
      </c>
      <c r="F40" s="5"/>
      <c r="G40" s="14">
        <f>+Fix!G40</f>
        <v>41866</v>
      </c>
      <c r="H40" s="8"/>
      <c r="I40"/>
    </row>
    <row r="41" spans="1:9" x14ac:dyDescent="0.25">
      <c r="A41" s="6">
        <v>40</v>
      </c>
      <c r="B41" s="5" t="str">
        <f>+Fix!B41</f>
        <v>Ordu Fatsa Cine Vizyon</v>
      </c>
      <c r="C41" s="5" t="str">
        <f>+Fix!C41</f>
        <v>0 452 423 48 59</v>
      </c>
      <c r="D41" s="5" t="str">
        <f>+Fix!D41</f>
        <v>Muska</v>
      </c>
      <c r="E41" s="5" t="str">
        <f>+Fix!E41</f>
        <v>Dijital</v>
      </c>
      <c r="F41" s="5"/>
      <c r="G41" s="14">
        <f>+Fix!G41</f>
        <v>41866</v>
      </c>
      <c r="H41" s="8"/>
      <c r="I41"/>
    </row>
    <row r="42" spans="1:9" x14ac:dyDescent="0.25">
      <c r="A42" s="6">
        <v>41</v>
      </c>
      <c r="B42" s="5" t="str">
        <f>+Fix!B42</f>
        <v>Tokat Karizma</v>
      </c>
      <c r="C42" s="5" t="str">
        <f>+Fix!C42</f>
        <v>0 356 213 32 09</v>
      </c>
      <c r="D42" s="5" t="str">
        <f>+Fix!D42</f>
        <v>Muska</v>
      </c>
      <c r="E42" s="5" t="str">
        <f>+Fix!E42</f>
        <v>Dijital</v>
      </c>
      <c r="F42" s="5"/>
      <c r="G42" s="14">
        <f>+Fix!G42</f>
        <v>41866</v>
      </c>
      <c r="H42" s="8"/>
      <c r="I42"/>
    </row>
    <row r="43" spans="1:9" x14ac:dyDescent="0.25">
      <c r="A43" s="6">
        <v>42</v>
      </c>
      <c r="B43" s="5" t="str">
        <f>+Fix!B43</f>
        <v>Trabzon Lara</v>
      </c>
      <c r="C43" s="5" t="str">
        <f>+Fix!C43</f>
        <v>0 462 321 00 06</v>
      </c>
      <c r="D43" s="5" t="str">
        <f>+Fix!D43</f>
        <v>Muska</v>
      </c>
      <c r="E43" s="5" t="str">
        <f>+Fix!E43</f>
        <v>Dijital</v>
      </c>
      <c r="F43" s="5"/>
      <c r="G43" s="14">
        <f>+Fix!G43</f>
        <v>41866</v>
      </c>
      <c r="H43" s="8"/>
      <c r="I43"/>
    </row>
    <row r="44" spans="1:9" x14ac:dyDescent="0.25">
      <c r="A44" s="6">
        <v>43</v>
      </c>
      <c r="B44" s="5" t="str">
        <f>+Fix!B44</f>
        <v>İst. Suadiye Movieplex</v>
      </c>
      <c r="C44" s="5" t="str">
        <f>+Fix!C44</f>
        <v>0 216 464 03 35</v>
      </c>
      <c r="D44" s="5" t="str">
        <f>+Fix!D44</f>
        <v>Muska</v>
      </c>
      <c r="E44" s="5" t="str">
        <f>+Fix!E44</f>
        <v>Dijital</v>
      </c>
      <c r="F44" s="5"/>
      <c r="G44" s="14">
        <f>+Fix!G44</f>
        <v>41866</v>
      </c>
      <c r="H44" s="8"/>
      <c r="I44"/>
    </row>
    <row r="45" spans="1:9" x14ac:dyDescent="0.25">
      <c r="A45" s="6">
        <v>44</v>
      </c>
      <c r="B45" s="5" t="str">
        <f>+Fix!B45</f>
        <v>Aksaray Klas</v>
      </c>
      <c r="C45" s="5" t="str">
        <f>+Fix!C45</f>
        <v>0 382 203 00 64</v>
      </c>
      <c r="D45" s="5" t="str">
        <f>+Fix!D45</f>
        <v>Muska</v>
      </c>
      <c r="E45" s="5" t="str">
        <f>+Fix!E45</f>
        <v>Dijital</v>
      </c>
      <c r="F45" s="5"/>
      <c r="G45" s="14">
        <f>+Fix!G45</f>
        <v>41866</v>
      </c>
      <c r="H45" s="8"/>
      <c r="I45"/>
    </row>
    <row r="46" spans="1:9" x14ac:dyDescent="0.25">
      <c r="A46" s="6">
        <v>45</v>
      </c>
      <c r="B46" s="5" t="str">
        <f>+Fix!B46</f>
        <v>Kırşehir Klas</v>
      </c>
      <c r="C46" s="5" t="str">
        <f>+Fix!C46</f>
        <v>0 386 213 13 44</v>
      </c>
      <c r="D46" s="5" t="str">
        <f>+Fix!D46</f>
        <v>Muska</v>
      </c>
      <c r="E46" s="5" t="str">
        <f>+Fix!E46</f>
        <v>Dijital</v>
      </c>
      <c r="F46" s="5"/>
      <c r="G46" s="14">
        <f>+Fix!G46</f>
        <v>41866</v>
      </c>
      <c r="H46" s="8"/>
      <c r="I46"/>
    </row>
    <row r="47" spans="1:9" x14ac:dyDescent="0.25">
      <c r="A47" s="6">
        <v>46</v>
      </c>
      <c r="B47" s="5" t="str">
        <f>+Fix!B47</f>
        <v>İst. Kartal Vizyon</v>
      </c>
      <c r="C47" s="5" t="str">
        <f>+Fix!C47</f>
        <v>0 216 306 90 07</v>
      </c>
      <c r="D47" s="5" t="str">
        <f>+Fix!D47</f>
        <v>Muska</v>
      </c>
      <c r="E47" s="5" t="str">
        <f>+Fix!E47</f>
        <v>Dijital</v>
      </c>
      <c r="F47" s="5"/>
      <c r="G47" s="14">
        <f>+Fix!G47</f>
        <v>41866</v>
      </c>
      <c r="H47" s="8"/>
      <c r="I47"/>
    </row>
    <row r="48" spans="1:9" x14ac:dyDescent="0.25">
      <c r="A48" s="6">
        <v>47</v>
      </c>
      <c r="B48" s="5" t="str">
        <f>+Fix!B48</f>
        <v>Kastamonu Zirve</v>
      </c>
      <c r="C48" s="5" t="str">
        <f>+Fix!C48</f>
        <v>0 366 212 97 57</v>
      </c>
      <c r="D48" s="5" t="str">
        <f>+Fix!D48</f>
        <v>Muska</v>
      </c>
      <c r="E48" s="5" t="str">
        <f>+Fix!E48</f>
        <v>Dijital</v>
      </c>
      <c r="F48" s="5"/>
      <c r="G48" s="14">
        <f>+Fix!G48</f>
        <v>41866</v>
      </c>
      <c r="H48" s="8"/>
      <c r="I48"/>
    </row>
    <row r="49" spans="1:9" x14ac:dyDescent="0.25">
      <c r="A49" s="6">
        <v>48</v>
      </c>
      <c r="B49" s="5" t="str">
        <f>+Fix!B49</f>
        <v>Bursa Gemlik Venüs</v>
      </c>
      <c r="C49" s="5" t="str">
        <f>+Fix!C49</f>
        <v>0 224 513 33 21</v>
      </c>
      <c r="D49" s="5" t="str">
        <f>+Fix!D49</f>
        <v>Muska</v>
      </c>
      <c r="E49" s="5" t="str">
        <f>+Fix!E49</f>
        <v>Dijital</v>
      </c>
      <c r="F49" s="5"/>
      <c r="G49" s="14">
        <f>+Fix!G49</f>
        <v>41866</v>
      </c>
      <c r="H49" s="8"/>
      <c r="I49"/>
    </row>
    <row r="50" spans="1:9" x14ac:dyDescent="0.25">
      <c r="A50" s="6">
        <v>49</v>
      </c>
      <c r="B50" s="5" t="str">
        <f>+Fix!B50</f>
        <v xml:space="preserve">İst. Sarıgazi Movie Gold </v>
      </c>
      <c r="C50" s="5" t="str">
        <f>+Fix!C50</f>
        <v>0 216 698 12 00</v>
      </c>
      <c r="D50" s="5" t="str">
        <f>+Fix!D50</f>
        <v>Muska</v>
      </c>
      <c r="E50" s="5" t="str">
        <f>+Fix!E50</f>
        <v>Dijital</v>
      </c>
      <c r="F50" s="5"/>
      <c r="G50" s="14">
        <f>+Fix!G50</f>
        <v>41866</v>
      </c>
      <c r="H50" s="8"/>
      <c r="I50"/>
    </row>
    <row r="51" spans="1:9" x14ac:dyDescent="0.25">
      <c r="B51" s="5"/>
      <c r="C51" s="5"/>
      <c r="D51" s="5"/>
      <c r="E51" s="5"/>
      <c r="F51" s="5"/>
      <c r="G51" s="14"/>
      <c r="H51" s="8"/>
      <c r="I51"/>
    </row>
    <row r="52" spans="1:9" x14ac:dyDescent="0.25">
      <c r="B52" s="5"/>
      <c r="C52" s="5"/>
      <c r="D52" s="5"/>
      <c r="E52" s="5"/>
      <c r="F52" s="5"/>
      <c r="G52" s="14"/>
      <c r="H52" s="8"/>
      <c r="I52"/>
    </row>
    <row r="53" spans="1:9" x14ac:dyDescent="0.25">
      <c r="B53" s="5"/>
      <c r="C53" s="5"/>
      <c r="D53" s="5"/>
      <c r="E53" s="5"/>
      <c r="F53" s="5"/>
      <c r="G53" s="14"/>
      <c r="H53" s="8"/>
      <c r="I53"/>
    </row>
    <row r="54" spans="1:9" x14ac:dyDescent="0.25">
      <c r="B54" s="5"/>
      <c r="C54" s="5"/>
      <c r="D54" s="5"/>
      <c r="E54" s="5"/>
      <c r="F54" s="5"/>
      <c r="G54" s="14"/>
      <c r="H54" s="8"/>
      <c r="I54"/>
    </row>
    <row r="55" spans="1:9" x14ac:dyDescent="0.25">
      <c r="B55" s="5"/>
      <c r="C55" s="5"/>
      <c r="D55" s="5"/>
      <c r="E55" s="5"/>
      <c r="F55" s="5"/>
      <c r="G55" s="14"/>
      <c r="H55" s="8"/>
      <c r="I55"/>
    </row>
    <row r="56" spans="1:9" x14ac:dyDescent="0.25">
      <c r="B56" s="5"/>
      <c r="C56" s="5"/>
      <c r="D56" s="5"/>
      <c r="E56" s="5"/>
      <c r="F56" s="5"/>
      <c r="G56" s="14"/>
      <c r="H56" s="8"/>
    </row>
    <row r="57" spans="1:9" x14ac:dyDescent="0.25">
      <c r="B57" s="5"/>
      <c r="C57" s="5"/>
      <c r="D57" s="5"/>
      <c r="E57" s="5"/>
      <c r="F57" s="5"/>
      <c r="G57" s="14"/>
      <c r="H57" s="8"/>
      <c r="I57"/>
    </row>
    <row r="58" spans="1:9" x14ac:dyDescent="0.25">
      <c r="B58" s="5"/>
      <c r="C58" s="5"/>
      <c r="D58" s="5"/>
      <c r="E58" s="5"/>
      <c r="F58" s="5"/>
      <c r="G58" s="14"/>
      <c r="H58" s="8"/>
      <c r="I58"/>
    </row>
    <row r="59" spans="1:9" x14ac:dyDescent="0.25">
      <c r="B59" s="5"/>
      <c r="C59" s="5"/>
      <c r="D59" s="5"/>
      <c r="E59" s="5"/>
      <c r="F59" s="5"/>
      <c r="G59" s="14"/>
      <c r="H59" s="8"/>
      <c r="I59"/>
    </row>
    <row r="60" spans="1:9" x14ac:dyDescent="0.25">
      <c r="B60" s="5"/>
      <c r="C60" s="5"/>
      <c r="D60" s="5"/>
      <c r="E60" s="5"/>
      <c r="F60" s="5"/>
      <c r="G60" s="14"/>
      <c r="H60" s="8"/>
      <c r="I60" s="8"/>
    </row>
    <row r="61" spans="1:9" x14ac:dyDescent="0.25">
      <c r="B61" s="5"/>
      <c r="C61" s="5"/>
      <c r="D61" s="5"/>
      <c r="E61" s="5"/>
      <c r="F61" s="5"/>
      <c r="G61" s="14"/>
      <c r="H61" s="8"/>
      <c r="I61"/>
    </row>
    <row r="62" spans="1:9" x14ac:dyDescent="0.25">
      <c r="B62" s="5"/>
      <c r="C62" s="5"/>
      <c r="D62" s="5"/>
      <c r="E62" s="5"/>
      <c r="F62" s="5"/>
      <c r="G62" s="14"/>
      <c r="H62" s="8"/>
      <c r="I62"/>
    </row>
    <row r="63" spans="1:9" x14ac:dyDescent="0.25">
      <c r="B63" s="5"/>
      <c r="C63" s="5"/>
      <c r="D63" s="5"/>
      <c r="E63" s="5"/>
      <c r="F63" s="5"/>
      <c r="G63" s="14"/>
      <c r="H63" s="8"/>
      <c r="I63"/>
    </row>
    <row r="64" spans="1:9" x14ac:dyDescent="0.25">
      <c r="B64" s="5"/>
      <c r="C64" s="5"/>
      <c r="D64" s="5"/>
      <c r="E64" s="5"/>
      <c r="F64" s="5"/>
      <c r="G64" s="14"/>
      <c r="H64" s="8"/>
      <c r="I64"/>
    </row>
    <row r="65" spans="2:9" x14ac:dyDescent="0.25">
      <c r="B65" s="5"/>
      <c r="C65" s="5"/>
      <c r="D65" s="5"/>
      <c r="E65" s="5"/>
      <c r="F65" s="5"/>
      <c r="G65" s="14"/>
      <c r="H65" s="8"/>
      <c r="I65"/>
    </row>
    <row r="66" spans="2:9" x14ac:dyDescent="0.25">
      <c r="B66" s="5"/>
      <c r="C66" s="5"/>
      <c r="D66" s="5"/>
      <c r="E66" s="5"/>
      <c r="F66" s="5"/>
      <c r="G66" s="14"/>
      <c r="H66" s="8"/>
      <c r="I66"/>
    </row>
    <row r="67" spans="2:9" x14ac:dyDescent="0.25">
      <c r="B67" s="5"/>
      <c r="C67" s="5"/>
      <c r="D67" s="5"/>
      <c r="E67" s="5"/>
      <c r="F67" s="5"/>
      <c r="G67" s="14"/>
      <c r="H67" s="8"/>
      <c r="I67"/>
    </row>
    <row r="68" spans="2:9" x14ac:dyDescent="0.25">
      <c r="B68" s="5"/>
      <c r="C68" s="5"/>
      <c r="D68" s="5"/>
      <c r="E68" s="5"/>
      <c r="F68" s="5"/>
      <c r="G68" s="14"/>
      <c r="H68" s="8"/>
      <c r="I68"/>
    </row>
    <row r="69" spans="2:9" x14ac:dyDescent="0.25">
      <c r="B69" s="5"/>
      <c r="C69" s="5"/>
      <c r="D69" s="5"/>
      <c r="E69" s="5"/>
      <c r="F69" s="5"/>
      <c r="G69" s="14"/>
      <c r="H69" s="8"/>
      <c r="I69"/>
    </row>
    <row r="70" spans="2:9" x14ac:dyDescent="0.25">
      <c r="B70" s="5"/>
      <c r="C70" s="5"/>
      <c r="D70" s="5"/>
      <c r="E70" s="5"/>
      <c r="F70" s="5"/>
      <c r="G70" s="14"/>
      <c r="H70" s="8"/>
      <c r="I70"/>
    </row>
    <row r="71" spans="2:9" x14ac:dyDescent="0.25">
      <c r="B71" s="5"/>
      <c r="C71" s="5"/>
      <c r="D71" s="5"/>
      <c r="E71" s="5"/>
      <c r="F71" s="5"/>
      <c r="G71" s="14"/>
      <c r="H71" s="8"/>
      <c r="I71"/>
    </row>
    <row r="72" spans="2:9" x14ac:dyDescent="0.25">
      <c r="B72" s="5"/>
      <c r="C72" s="5"/>
      <c r="D72" s="5"/>
      <c r="E72" s="5"/>
      <c r="F72" s="5"/>
      <c r="G72" s="14"/>
      <c r="H72" s="8"/>
      <c r="I72"/>
    </row>
    <row r="73" spans="2:9" x14ac:dyDescent="0.25">
      <c r="B73" s="5"/>
      <c r="C73" s="5"/>
      <c r="D73" s="5"/>
      <c r="E73" s="5"/>
      <c r="F73" s="5"/>
      <c r="G73" s="14"/>
      <c r="H73" s="8"/>
      <c r="I73"/>
    </row>
    <row r="74" spans="2:9" x14ac:dyDescent="0.25">
      <c r="B74" s="5"/>
      <c r="C74" s="5"/>
      <c r="D74" s="5"/>
      <c r="E74" s="5"/>
      <c r="F74" s="5"/>
      <c r="G74" s="14"/>
      <c r="H74" s="8"/>
      <c r="I74"/>
    </row>
    <row r="75" spans="2:9" x14ac:dyDescent="0.25">
      <c r="B75" s="5"/>
      <c r="C75" s="5"/>
      <c r="D75" s="5"/>
      <c r="E75" s="5"/>
      <c r="F75" s="5"/>
      <c r="G75" s="14"/>
      <c r="H75" s="8"/>
      <c r="I75"/>
    </row>
    <row r="76" spans="2:9" x14ac:dyDescent="0.25">
      <c r="B76" s="5"/>
      <c r="C76" s="5"/>
      <c r="D76" s="5"/>
      <c r="E76" s="5"/>
      <c r="F76" s="5"/>
      <c r="G76" s="14"/>
      <c r="H76" s="8"/>
      <c r="I76"/>
    </row>
    <row r="77" spans="2:9" x14ac:dyDescent="0.25">
      <c r="B77" s="5"/>
      <c r="C77" s="5"/>
      <c r="D77" s="5"/>
      <c r="E77" s="5"/>
      <c r="F77" s="5"/>
      <c r="G77" s="14"/>
      <c r="H77" s="8"/>
      <c r="I77"/>
    </row>
    <row r="78" spans="2:9" x14ac:dyDescent="0.25">
      <c r="B78" s="5"/>
      <c r="C78" s="5"/>
      <c r="D78" s="5"/>
      <c r="E78" s="5"/>
      <c r="F78" s="5"/>
      <c r="G78" s="14"/>
      <c r="H78" s="8"/>
      <c r="I78"/>
    </row>
    <row r="79" spans="2:9" x14ac:dyDescent="0.25">
      <c r="B79" s="5"/>
      <c r="C79" s="5"/>
      <c r="D79" s="5"/>
      <c r="E79" s="5"/>
      <c r="F79" s="5"/>
      <c r="G79" s="14"/>
      <c r="H79" s="8"/>
      <c r="I79"/>
    </row>
    <row r="80" spans="2:9" x14ac:dyDescent="0.25">
      <c r="B80" s="5"/>
      <c r="C80" s="5"/>
      <c r="D80" s="5"/>
      <c r="E80" s="5"/>
      <c r="F80" s="5"/>
      <c r="G80" s="14"/>
      <c r="H80" s="8"/>
      <c r="I80"/>
    </row>
    <row r="81" spans="2:9" x14ac:dyDescent="0.25">
      <c r="B81" s="5"/>
      <c r="C81" s="5"/>
      <c r="D81" s="5"/>
      <c r="E81" s="5"/>
      <c r="F81" s="5"/>
      <c r="G81" s="14"/>
      <c r="H81" s="8"/>
      <c r="I81"/>
    </row>
    <row r="82" spans="2:9" x14ac:dyDescent="0.25">
      <c r="B82" s="5"/>
      <c r="C82" s="5"/>
      <c r="D82" s="5"/>
      <c r="E82" s="5"/>
      <c r="F82" s="5"/>
      <c r="G82" s="14"/>
      <c r="H82" s="8"/>
      <c r="I82"/>
    </row>
    <row r="83" spans="2:9" x14ac:dyDescent="0.25">
      <c r="B83" s="5"/>
      <c r="C83" s="5"/>
      <c r="D83" s="5"/>
      <c r="E83" s="5"/>
      <c r="F83" s="5"/>
      <c r="G83" s="14"/>
      <c r="H83" s="8"/>
      <c r="I83"/>
    </row>
    <row r="84" spans="2:9" x14ac:dyDescent="0.25">
      <c r="B84" s="5"/>
      <c r="C84" s="5"/>
      <c r="D84" s="5"/>
      <c r="E84" s="5"/>
      <c r="F84" s="5"/>
      <c r="G84" s="14"/>
      <c r="H84" s="8"/>
      <c r="I84"/>
    </row>
    <row r="85" spans="2:9" x14ac:dyDescent="0.25">
      <c r="B85" s="5"/>
      <c r="C85" s="5"/>
      <c r="D85" s="5"/>
      <c r="E85" s="5"/>
      <c r="F85" s="5"/>
      <c r="G85" s="14"/>
      <c r="H85" s="8"/>
      <c r="I85"/>
    </row>
    <row r="86" spans="2:9" x14ac:dyDescent="0.25">
      <c r="B86" s="5"/>
      <c r="C86" s="5"/>
      <c r="D86" s="5"/>
      <c r="E86" s="5"/>
      <c r="F86" s="5"/>
      <c r="G86" s="14"/>
      <c r="H86" s="8"/>
      <c r="I86"/>
    </row>
    <row r="87" spans="2:9" x14ac:dyDescent="0.25">
      <c r="B87" s="5"/>
      <c r="C87" s="5"/>
      <c r="D87" s="5"/>
      <c r="E87" s="5"/>
      <c r="F87" s="5"/>
      <c r="G87" s="14"/>
      <c r="H87" s="8"/>
      <c r="I87"/>
    </row>
    <row r="88" spans="2:9" x14ac:dyDescent="0.25">
      <c r="B88" s="5"/>
      <c r="C88" s="5"/>
      <c r="D88" s="5"/>
      <c r="E88" s="5"/>
      <c r="F88" s="5"/>
      <c r="G88" s="14"/>
      <c r="H88" s="8"/>
      <c r="I88"/>
    </row>
    <row r="89" spans="2:9" x14ac:dyDescent="0.25">
      <c r="B89" s="5"/>
      <c r="C89" s="5"/>
      <c r="D89" s="5"/>
      <c r="E89" s="5"/>
      <c r="F89" s="5"/>
      <c r="G89" s="14"/>
      <c r="H89" s="8"/>
      <c r="I89"/>
    </row>
    <row r="90" spans="2:9" x14ac:dyDescent="0.25">
      <c r="B90" s="5"/>
      <c r="C90" s="5"/>
      <c r="D90" s="5"/>
      <c r="E90" s="5"/>
      <c r="F90" s="5"/>
      <c r="G90" s="14"/>
      <c r="H90" s="8"/>
      <c r="I90"/>
    </row>
    <row r="91" spans="2:9" x14ac:dyDescent="0.25">
      <c r="B91" s="5"/>
      <c r="C91" s="5"/>
      <c r="D91" s="5"/>
      <c r="E91" s="5"/>
      <c r="F91" s="5"/>
      <c r="G91" s="14"/>
      <c r="H91" s="8"/>
      <c r="I91"/>
    </row>
    <row r="92" spans="2:9" x14ac:dyDescent="0.25">
      <c r="B92" s="5"/>
      <c r="C92" s="5"/>
      <c r="D92" s="5"/>
      <c r="E92" s="5"/>
      <c r="F92" s="5"/>
      <c r="G92" s="14"/>
      <c r="H92" s="8"/>
      <c r="I92"/>
    </row>
    <row r="93" spans="2:9" x14ac:dyDescent="0.25">
      <c r="B93" s="5"/>
      <c r="C93" s="5"/>
      <c r="D93" s="5"/>
      <c r="E93" s="5"/>
      <c r="F93" s="5"/>
      <c r="G93" s="14"/>
      <c r="H93" s="8"/>
      <c r="I93"/>
    </row>
    <row r="94" spans="2:9" x14ac:dyDescent="0.25">
      <c r="B94" s="5"/>
      <c r="C94" s="5"/>
      <c r="D94" s="5"/>
      <c r="E94" s="5"/>
      <c r="F94" s="5"/>
      <c r="G94" s="14"/>
      <c r="H94" s="8"/>
      <c r="I94"/>
    </row>
    <row r="95" spans="2:9" x14ac:dyDescent="0.25">
      <c r="B95" s="5"/>
      <c r="C95" s="5"/>
      <c r="D95" s="5"/>
      <c r="E95" s="5"/>
      <c r="F95" s="5"/>
      <c r="G95" s="14"/>
      <c r="H95" s="8"/>
      <c r="I95"/>
    </row>
    <row r="96" spans="2:9" x14ac:dyDescent="0.25">
      <c r="B96" s="5"/>
      <c r="C96" s="5"/>
      <c r="D96" s="5"/>
      <c r="E96" s="5"/>
      <c r="F96" s="5"/>
      <c r="G96" s="14"/>
      <c r="H96" s="8"/>
      <c r="I96"/>
    </row>
    <row r="97" spans="2:9" x14ac:dyDescent="0.25">
      <c r="B97" s="5"/>
      <c r="C97" s="5"/>
      <c r="D97" s="5"/>
      <c r="E97" s="5"/>
      <c r="F97" s="5"/>
      <c r="G97" s="14"/>
      <c r="H97" s="8"/>
      <c r="I97"/>
    </row>
    <row r="98" spans="2:9" x14ac:dyDescent="0.25">
      <c r="B98" s="5"/>
      <c r="C98" s="5"/>
      <c r="D98" s="5"/>
      <c r="E98" s="5"/>
      <c r="F98" s="5"/>
      <c r="G98" s="14"/>
      <c r="H98" s="8"/>
      <c r="I98"/>
    </row>
    <row r="99" spans="2:9" x14ac:dyDescent="0.25">
      <c r="B99" s="5"/>
      <c r="C99" s="5"/>
      <c r="D99" s="5"/>
      <c r="E99" s="5"/>
      <c r="F99" s="5"/>
      <c r="G99" s="14"/>
      <c r="H99" s="8"/>
      <c r="I99"/>
    </row>
    <row r="100" spans="2:9" x14ac:dyDescent="0.25">
      <c r="B100" s="5"/>
      <c r="C100" s="5"/>
      <c r="D100" s="5"/>
      <c r="E100" s="5"/>
      <c r="F100" s="5"/>
      <c r="G100" s="14"/>
      <c r="H100" s="8"/>
      <c r="I100"/>
    </row>
    <row r="101" spans="2:9" x14ac:dyDescent="0.25">
      <c r="B101" s="5"/>
      <c r="C101" s="5"/>
      <c r="D101" s="5"/>
      <c r="E101" s="5"/>
      <c r="F101" s="5"/>
      <c r="G101" s="14"/>
      <c r="H101" s="8"/>
      <c r="I101"/>
    </row>
    <row r="102" spans="2:9" x14ac:dyDescent="0.25">
      <c r="B102" s="5"/>
      <c r="C102" s="5"/>
      <c r="D102" s="5"/>
      <c r="E102" s="5"/>
      <c r="F102" s="5"/>
      <c r="G102" s="14"/>
      <c r="H102" s="8"/>
      <c r="I102"/>
    </row>
    <row r="103" spans="2:9" x14ac:dyDescent="0.25">
      <c r="B103" s="5"/>
      <c r="C103" s="5"/>
      <c r="D103" s="5"/>
      <c r="E103" s="5"/>
      <c r="F103" s="5"/>
      <c r="G103" s="14"/>
      <c r="H103" s="8"/>
      <c r="I103"/>
    </row>
    <row r="104" spans="2:9" x14ac:dyDescent="0.25">
      <c r="B104" s="5"/>
      <c r="C104" s="5"/>
      <c r="D104" s="5"/>
      <c r="E104" s="5"/>
      <c r="F104" s="5"/>
      <c r="G104" s="14"/>
      <c r="H104" s="8"/>
      <c r="I104"/>
    </row>
    <row r="105" spans="2:9" x14ac:dyDescent="0.25">
      <c r="B105" s="5"/>
      <c r="C105" s="5"/>
      <c r="D105" s="5"/>
      <c r="E105" s="5"/>
      <c r="F105" s="5"/>
      <c r="G105" s="14"/>
      <c r="H105" s="8"/>
      <c r="I105"/>
    </row>
    <row r="106" spans="2:9" x14ac:dyDescent="0.25">
      <c r="B106" s="5"/>
      <c r="C106" s="5"/>
      <c r="D106" s="5"/>
      <c r="E106" s="5"/>
      <c r="F106" s="5"/>
      <c r="G106" s="14"/>
      <c r="H106" s="8"/>
      <c r="I106"/>
    </row>
    <row r="107" spans="2:9" x14ac:dyDescent="0.25">
      <c r="B107" s="5"/>
      <c r="C107" s="5"/>
      <c r="D107" s="5"/>
      <c r="E107" s="5"/>
      <c r="F107" s="5"/>
      <c r="G107" s="14"/>
      <c r="H107" s="8"/>
      <c r="I107"/>
    </row>
    <row r="108" spans="2:9" x14ac:dyDescent="0.25">
      <c r="B108" s="5"/>
      <c r="C108" s="5"/>
      <c r="D108" s="5"/>
      <c r="E108" s="5"/>
      <c r="F108" s="5"/>
      <c r="G108" s="14"/>
      <c r="H108" s="8"/>
      <c r="I108"/>
    </row>
    <row r="109" spans="2:9" x14ac:dyDescent="0.25">
      <c r="B109" s="5"/>
      <c r="C109" s="5"/>
      <c r="D109" s="5"/>
      <c r="E109" s="5"/>
      <c r="F109" s="5"/>
      <c r="G109" s="14"/>
      <c r="H109" s="8"/>
      <c r="I109"/>
    </row>
    <row r="110" spans="2:9" x14ac:dyDescent="0.25">
      <c r="B110" s="5"/>
      <c r="C110" s="5"/>
      <c r="D110" s="5"/>
      <c r="E110" s="5"/>
      <c r="F110" s="5"/>
      <c r="G110" s="14"/>
      <c r="H110" s="8"/>
    </row>
    <row r="111" spans="2:9" x14ac:dyDescent="0.25">
      <c r="B111" s="5"/>
      <c r="C111" s="5"/>
      <c r="D111" s="5"/>
      <c r="E111" s="5"/>
      <c r="F111" s="5"/>
      <c r="G111" s="14"/>
      <c r="H111" s="8"/>
    </row>
    <row r="112" spans="2:9" x14ac:dyDescent="0.25">
      <c r="B112" s="5"/>
      <c r="C112" s="5"/>
      <c r="D112" s="5"/>
      <c r="E112" s="5"/>
      <c r="F112" s="5"/>
      <c r="G112" s="14"/>
    </row>
    <row r="113" spans="1:9" x14ac:dyDescent="0.25">
      <c r="B113" s="5"/>
      <c r="C113" s="5"/>
      <c r="D113" s="5"/>
      <c r="E113" s="5"/>
      <c r="F113" s="5"/>
      <c r="G113" s="14"/>
    </row>
    <row r="114" spans="1:9" x14ac:dyDescent="0.25">
      <c r="B114" s="5"/>
      <c r="C114" s="5"/>
      <c r="D114" s="5"/>
      <c r="E114" s="5"/>
      <c r="F114" s="5"/>
      <c r="G114" s="14"/>
      <c r="H114"/>
      <c r="I114"/>
    </row>
    <row r="115" spans="1:9" x14ac:dyDescent="0.25">
      <c r="B115" s="5"/>
      <c r="C115" s="5"/>
      <c r="D115" s="5"/>
      <c r="E115" s="5"/>
      <c r="F115" s="5"/>
      <c r="G115" s="14"/>
      <c r="H115"/>
      <c r="I115"/>
    </row>
    <row r="116" spans="1:9" x14ac:dyDescent="0.25">
      <c r="B116" s="5"/>
      <c r="C116" s="5"/>
      <c r="D116" s="5"/>
      <c r="E116" s="5"/>
      <c r="F116" s="5"/>
      <c r="G116" s="14"/>
      <c r="H116"/>
      <c r="I116"/>
    </row>
    <row r="117" spans="1:9" x14ac:dyDescent="0.25">
      <c r="B117" s="5"/>
      <c r="C117" s="5"/>
      <c r="D117" s="5"/>
      <c r="E117" s="5"/>
      <c r="F117" s="5"/>
      <c r="G117" s="14"/>
      <c r="H117"/>
      <c r="I117"/>
    </row>
    <row r="118" spans="1:9" x14ac:dyDescent="0.25">
      <c r="B118" s="5"/>
      <c r="C118" s="5"/>
      <c r="D118" s="5"/>
      <c r="E118" s="5"/>
      <c r="F118" s="5"/>
      <c r="G118" s="14"/>
      <c r="H118"/>
      <c r="I118"/>
    </row>
    <row r="119" spans="1:9" x14ac:dyDescent="0.25">
      <c r="B119" s="5"/>
      <c r="C119" s="5"/>
      <c r="D119" s="5"/>
      <c r="E119" s="5"/>
      <c r="F119" s="5"/>
      <c r="G119" s="14"/>
      <c r="H119"/>
      <c r="I119"/>
    </row>
    <row r="120" spans="1:9" x14ac:dyDescent="0.25">
      <c r="B120" s="5"/>
      <c r="C120" s="5"/>
      <c r="D120" s="5"/>
      <c r="E120" s="5"/>
      <c r="F120" s="5"/>
      <c r="G120" s="14"/>
      <c r="H120"/>
      <c r="I120"/>
    </row>
    <row r="121" spans="1:9" x14ac:dyDescent="0.25">
      <c r="B121" s="5"/>
      <c r="C121" s="5"/>
      <c r="D121" s="5"/>
      <c r="E121" s="5"/>
      <c r="F121" s="5"/>
      <c r="G121" s="14"/>
      <c r="H121"/>
      <c r="I121"/>
    </row>
    <row r="122" spans="1:9" x14ac:dyDescent="0.25">
      <c r="B122" s="5"/>
      <c r="C122" s="5"/>
      <c r="D122" s="5"/>
      <c r="E122" s="5"/>
      <c r="F122" s="5"/>
      <c r="G122" s="14"/>
      <c r="H122"/>
      <c r="I122"/>
    </row>
    <row r="123" spans="1:9" x14ac:dyDescent="0.25">
      <c r="B123" s="5"/>
      <c r="C123" s="5"/>
      <c r="D123" s="5"/>
      <c r="E123" s="5"/>
      <c r="F123" s="5"/>
      <c r="G123" s="14"/>
      <c r="H123"/>
      <c r="I123"/>
    </row>
    <row r="124" spans="1:9" x14ac:dyDescent="0.25">
      <c r="B124" s="5"/>
      <c r="C124" s="5"/>
      <c r="D124" s="5"/>
      <c r="E124" s="5"/>
      <c r="F124" s="5"/>
      <c r="G124" s="14"/>
      <c r="H124" s="8"/>
      <c r="I124" s="8"/>
    </row>
    <row r="125" spans="1:9" x14ac:dyDescent="0.25">
      <c r="A125" s="11"/>
      <c r="B125" s="5"/>
      <c r="C125" s="5"/>
      <c r="D125" s="5"/>
      <c r="E125" s="5"/>
      <c r="F125" s="5"/>
      <c r="G125" s="14"/>
      <c r="H125" s="8"/>
      <c r="I125" s="8"/>
    </row>
  </sheetData>
  <autoFilter ref="A1:H119"/>
  <sortState ref="B2:H122">
    <sortCondition ref="B2:B122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Fix</vt:lpstr>
      <vt:lpstr>İlan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Çağatay Keçeci</dc:creator>
  <cp:lastModifiedBy>Çağatay Keçeci</cp:lastModifiedBy>
  <dcterms:created xsi:type="dcterms:W3CDTF">2014-07-20T16:24:37Z</dcterms:created>
  <dcterms:modified xsi:type="dcterms:W3CDTF">2014-08-14T11:35:12Z</dcterms:modified>
</cp:coreProperties>
</file>