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10290" windowWidth="15120" windowHeight="1170" tabRatio="949" activeTab="0"/>
  </bookViews>
  <sheets>
    <sheet name="ZULU" sheetId="1" r:id="rId1"/>
    <sheet name="BALIK İLE KRAKER'İN MACERALARI" sheetId="2" r:id="rId2"/>
    <sheet name="MY SWEET ORANGE TREE" sheetId="3" r:id="rId3"/>
    <sheet name="LES GAZELLES" sheetId="4" r:id="rId4"/>
    <sheet name="A HAUNTED HOUSE" sheetId="5" r:id="rId5"/>
    <sheet name="SENSİZ OLMAZ" sheetId="6" r:id="rId6"/>
    <sheet name="İTİRAZIM VAR" sheetId="7" r:id="rId7"/>
    <sheet name="NON-STOP" sheetId="8" r:id="rId8"/>
    <sheet name="GLORIA" sheetId="9" r:id="rId9"/>
    <sheet name="JOE" sheetId="10" r:id="rId10"/>
    <sheet name="THE PAST" sheetId="11" r:id="rId11"/>
    <sheet name="BLUE IS THE WARMEST COLOR " sheetId="12" r:id="rId12"/>
    <sheet name="BAŞKA SİNEMA" sheetId="13" r:id="rId13"/>
  </sheets>
  <definedNames>
    <definedName name="_xlnm.Print_Area" localSheetId="3">'LES GAZELLES'!$A$1:$L$6</definedName>
    <definedName name="_xlnm.Print_Area" localSheetId="7">'NON-STOP'!$A$1:$L$10</definedName>
    <definedName name="_xlnm.Print_Area" localSheetId="5">'SENSİZ OLMAZ'!$A$1:$L$24</definedName>
    <definedName name="_xlnm.Print_Titles" localSheetId="12">'BAŞKA SİNEMA'!$1:$2</definedName>
    <definedName name="_xlnm.Print_Titles" localSheetId="7">'NON-STOP'!$1:$2</definedName>
  </definedNames>
  <calcPr fullCalcOnLoad="1"/>
</workbook>
</file>

<file path=xl/sharedStrings.xml><?xml version="1.0" encoding="utf-8"?>
<sst xmlns="http://schemas.openxmlformats.org/spreadsheetml/2006/main" count="694" uniqueCount="249">
  <si>
    <t>Hafta:</t>
  </si>
  <si>
    <t>#</t>
  </si>
  <si>
    <t>1. Seans</t>
  </si>
  <si>
    <t>2. Seans</t>
  </si>
  <si>
    <t>3. Seans</t>
  </si>
  <si>
    <t>4. Seans</t>
  </si>
  <si>
    <t>5. Seans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</si>
  <si>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</si>
  <si>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</si>
  <si>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</si>
  <si>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</si>
  <si>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</si>
  <si>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</si>
  <si>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</si>
  <si>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İstanbul</t>
  </si>
  <si>
    <t>Ankara</t>
  </si>
  <si>
    <t>Altunizade Capitol Spectrum 14</t>
  </si>
  <si>
    <t>Cuma, C.tesi</t>
  </si>
  <si>
    <t>Kadıköy Rexx</t>
  </si>
  <si>
    <t>Ankara Büyülü Fener Kızılay</t>
  </si>
  <si>
    <t>Bursa</t>
  </si>
  <si>
    <t>Levent Metrocity Cinema Pink</t>
  </si>
  <si>
    <t>Haramidere Torium Cinetech</t>
  </si>
  <si>
    <t>Bursa Cinetech Korupark</t>
  </si>
  <si>
    <t>Eskişehir</t>
  </si>
  <si>
    <t>Eskişehir Kanatlı Cinema Pink</t>
  </si>
  <si>
    <t>2. Hafta</t>
  </si>
  <si>
    <t>3. Hafta</t>
  </si>
  <si>
    <t>SEANSLAR İÇİN www.baskasinema.com adresini ziyaret ediniz.</t>
  </si>
  <si>
    <t>Beyoğlu Pera</t>
  </si>
  <si>
    <t>Etiler Akmerkez Cinema Pink</t>
  </si>
  <si>
    <t>NON-STOP</t>
  </si>
  <si>
    <t>ACIBADEM CINEMAXIMUM (AKASYA)</t>
  </si>
  <si>
    <t>BAKIRKÖY CINEMAXIMUM (MARMARA FORUM)</t>
  </si>
  <si>
    <t>FATİH CINEMAXIMUM (HISTORIA)</t>
  </si>
  <si>
    <t>İZMİR CINEMAXIMUM (KİPA EXTRA BALÇOVA)</t>
  </si>
  <si>
    <t>ATAKÖY GALLERIA CINEPEOPLE</t>
  </si>
  <si>
    <t>İSTANBUL</t>
  </si>
  <si>
    <t>ANKARA</t>
  </si>
  <si>
    <t>İZMİR</t>
  </si>
  <si>
    <t>ANTALYA</t>
  </si>
  <si>
    <t>KOCAELİ</t>
  </si>
  <si>
    <t>Cuma &amp; C.tesi</t>
  </si>
  <si>
    <t>İTİRAZIM VAR</t>
  </si>
  <si>
    <t>Beyoğlu Beyoğlu</t>
  </si>
  <si>
    <t>ANKARA CINEMAXIMUM (ARMADA)</t>
  </si>
  <si>
    <t>ANKARA CINEMAXIMUM (CEPA)</t>
  </si>
  <si>
    <t>KADIKÖY REXX</t>
  </si>
  <si>
    <t>BEYOĞLU CINEMAXIMUM (FİTAŞ)</t>
  </si>
  <si>
    <t>ALTUNİZADE CAPITOL SPECTRUM</t>
  </si>
  <si>
    <t>BEYOĞLU CINE MAJESTIC</t>
  </si>
  <si>
    <t>HARAMİDERE CINETECH TORIUM</t>
  </si>
  <si>
    <t xml:space="preserve">İSTANBUL </t>
  </si>
  <si>
    <t>I WANT YOU - SENSİZ OLMAZ</t>
  </si>
  <si>
    <t>KOZYATAĞI KOZZY AVŞAR</t>
  </si>
  <si>
    <t>İZMİT DOLPHİN</t>
  </si>
  <si>
    <t>MUĞLA</t>
  </si>
  <si>
    <t>HATAY</t>
  </si>
  <si>
    <t>ŞİŞLİ CINEMAXIMUM (TRUMP TOWERS)</t>
  </si>
  <si>
    <t>İZMİR ÇİĞLİ DENİZ CINECITY KİPA</t>
  </si>
  <si>
    <t>BEYLİKDÜZÜ WHITE CORNER FAVORİ</t>
  </si>
  <si>
    <t>ANKARA PRESTIGE (BİLKENT)</t>
  </si>
  <si>
    <t>ANKARA PRESTIGE (NATA VEGA)</t>
  </si>
  <si>
    <t>ANTAKYA PRESTIGE (PRIME MALL)</t>
  </si>
  <si>
    <t>DİYARBAKIR N-CİTY AVŞAR</t>
  </si>
  <si>
    <t>DİYARBAKIR</t>
  </si>
  <si>
    <t>KASTAMONU BARUTÇUOĞLU</t>
  </si>
  <si>
    <t>TOKAT ASBERK</t>
  </si>
  <si>
    <t>KASTAMONU</t>
  </si>
  <si>
    <t>SİVAS KLAS</t>
  </si>
  <si>
    <t>KOZYATAĞI DENİZ PRIVATE CINECITY TIRO</t>
  </si>
  <si>
    <t>A HAUNTED HOUSE - ANORMAL AKTİVİTE</t>
  </si>
  <si>
    <t xml:space="preserve">TOKAT </t>
  </si>
  <si>
    <t>BAYRAMPAŞA COŞKUN SABAH AKVARYUM</t>
  </si>
  <si>
    <t>MUĞLA CINE PLUS</t>
  </si>
  <si>
    <t>HOW I LIVE NOW - SENİNLE YAŞIYORUM</t>
  </si>
  <si>
    <t>Cinetech Mall Of İstanbul</t>
  </si>
  <si>
    <t>SUADİYE MOVIEPLEX</t>
  </si>
  <si>
    <t>ÇANAKKALE</t>
  </si>
  <si>
    <t>ÇANAKKALE CINEMAXIMUM (CARREFOUR)</t>
  </si>
  <si>
    <t>BODRUM CINEMAXIMUM (MIDTOWN)</t>
  </si>
  <si>
    <t>KAYSERİ</t>
  </si>
  <si>
    <t>KAYSERİ CINEMAXIMUM (KAYSERİ PARK)</t>
  </si>
  <si>
    <t>SAMSUN</t>
  </si>
  <si>
    <t>SAMSUN CINEMAXIMUM (YEŞİLYURT)</t>
  </si>
  <si>
    <t>SAMSUN CINEMAXIMUM (PIAZZA)</t>
  </si>
  <si>
    <t>SAKARYA</t>
  </si>
  <si>
    <t>ADAPAZARI CINEMAXIMUM (ADA)</t>
  </si>
  <si>
    <t>K. MARAŞ</t>
  </si>
  <si>
    <t>KAHRAMANMARAŞ CINEMAXIMUM (PIAZZA)</t>
  </si>
  <si>
    <t>Ş.URFA</t>
  </si>
  <si>
    <t>ŞANLIURFA CINEMAXIMUM (PIAZZA)</t>
  </si>
  <si>
    <t>Kadıköy Moda Sinema</t>
  </si>
  <si>
    <t>GAZİANTEP</t>
  </si>
  <si>
    <t>ABUSE OF WEAKNESS - ZAYIFLIĞIN ESARETİ</t>
  </si>
  <si>
    <t>ADANA</t>
  </si>
  <si>
    <t>ADANA ARIPLEX REŞATBEY</t>
  </si>
  <si>
    <t>BAHÇEŞEHİR CINEMAXIMUM (AKBATI)</t>
  </si>
  <si>
    <t>BAŞAKŞEHİR CINETECH MALL OF İSTANBUL</t>
  </si>
  <si>
    <t>BEŞİKTAŞ CINEMAXIMUM (ZORLU CENTER)</t>
  </si>
  <si>
    <t>BEYLİKDÜZÜ PERLAVİSTA CINEMA PINK</t>
  </si>
  <si>
    <t>İSTİNYE CINEMAXIMUM (İSTİNYE PARK)</t>
  </si>
  <si>
    <t>ANKARA BÜYÜLÜ FENER BAHÇELİEVLER</t>
  </si>
  <si>
    <t>ANKARA CINEMARINE (TAURUS)</t>
  </si>
  <si>
    <t>ANKARA CINEMAXIMUM (NEXT LEVEL)</t>
  </si>
  <si>
    <t>ANKARA CINEMAXIMUM (PANORA)</t>
  </si>
  <si>
    <t>ANTALYA ÖZDİLEK CINETIME</t>
  </si>
  <si>
    <t>ESKİŞEHİR</t>
  </si>
  <si>
    <t>ESKİŞEHİR KANATLI CINEMA PINK</t>
  </si>
  <si>
    <t>ESKİŞEHİR ÖZDİLEK CINETIME</t>
  </si>
  <si>
    <t>GAZİANTEP SANKO PARK AVŞAR</t>
  </si>
  <si>
    <t>KONYA M1 MERKEZ (REAL) AVŞAR</t>
  </si>
  <si>
    <t xml:space="preserve">MALATYA </t>
  </si>
  <si>
    <t>MALATYA PARK AVŞAR</t>
  </si>
  <si>
    <t>TRABZON</t>
  </si>
  <si>
    <t>YALOVA</t>
  </si>
  <si>
    <t>YALOVA ÖZDİLEK CINETIME</t>
  </si>
  <si>
    <t>TRABZON ATAPARK AVŞAR</t>
  </si>
  <si>
    <t xml:space="preserve">SİVAS </t>
  </si>
  <si>
    <t>MY SWEET ORANGE TREE - ŞEKER PORTAKALI</t>
  </si>
  <si>
    <t>K.MARAŞ</t>
  </si>
  <si>
    <t>K.MARAŞ ARSAN CENTER</t>
  </si>
  <si>
    <t>SİVAS POLAT CENTER</t>
  </si>
  <si>
    <t>ANKARA PRESTIGE (KENTPARK)</t>
  </si>
  <si>
    <t>GAZİANTEP PRESTIGE (PRIME MALL)</t>
  </si>
  <si>
    <t>SULTANBEYLİ PRESTIGE (PLATO)</t>
  </si>
  <si>
    <t>LES GAZELLES - AŞK, TUTKU, DEDİKODU</t>
  </si>
  <si>
    <t>Başakşehir Cinetech Mall Of İstanbul</t>
  </si>
  <si>
    <t>7. Hafta</t>
  </si>
  <si>
    <t>4. Hafta</t>
  </si>
  <si>
    <t>FISH N CHIPS, BEST ENEMIES FOREVER - BALIK İLE KRAKER'İN MACERALARI</t>
  </si>
  <si>
    <t>AÇIKLAMA</t>
  </si>
  <si>
    <t>3.Seans</t>
  </si>
  <si>
    <t>4.Seans</t>
  </si>
  <si>
    <t>ATAKÖY CINEMAXIMUM (ATAKÖY PLUS)</t>
  </si>
  <si>
    <t>ATAŞEHİR CINEMAXIMUM (BRANDIUM)</t>
  </si>
  <si>
    <t>AVCILAR PELİCAN MALL CINEMA PINK</t>
  </si>
  <si>
    <t>BAYRAMPAŞA CINEMAXIMUM (FORUM İSTANBUL)</t>
  </si>
  <si>
    <t>ESENYURT CINEMAXIMUM (MARMARA PARK)</t>
  </si>
  <si>
    <t>FLORYA CINEMAXIMUM (AQUA FLORYA)</t>
  </si>
  <si>
    <t>HALKALI ARENAPARK SİTE</t>
  </si>
  <si>
    <t>KADIKÖY CINEMAXIMUM (NAUTILUS)</t>
  </si>
  <si>
    <t>KAĞITHANE AXIS CINEPOL</t>
  </si>
  <si>
    <t>KAVACIK BOĞAZİÇİ</t>
  </si>
  <si>
    <t>KOZYATAĞI CINEMAXIMUM (PALLADIUM)</t>
  </si>
  <si>
    <t>LEVENT METRO CİTY CINEMA PINK</t>
  </si>
  <si>
    <t>MALTEPE CINEMAXIMUM (CARREFOUR MALTEPE PARK)</t>
  </si>
  <si>
    <t>MASLAK TİM</t>
  </si>
  <si>
    <t>MECİDİYEKÖY CINEMAXIMUM (CEVAHİR)</t>
  </si>
  <si>
    <t>PENDİK CINEMAXIMUM (PENDORYA)</t>
  </si>
  <si>
    <t>ÜMRANİYE CINEMAXIMUM (MEYDAN)</t>
  </si>
  <si>
    <t>İZMİR CINEMAXIMUM (EGE PARK MAVİŞEHİR)</t>
  </si>
  <si>
    <t>İZMİR CINEMAXIMUM (OPTİMUM)</t>
  </si>
  <si>
    <t>ANKARA CINEMAXIMUM (ANTARES)</t>
  </si>
  <si>
    <t>ANKARA CINEMAXIMUM (ATLANTİS)</t>
  </si>
  <si>
    <t>ANKARA CINEMAXIMUM (GORDION)</t>
  </si>
  <si>
    <t>KUŞADASI CINEMARINE (KİPA)</t>
  </si>
  <si>
    <t>BOLU CINEWAY</t>
  </si>
  <si>
    <t>DENİZLİ CINEMAXIMUM (FORUM ÇAMLIK)</t>
  </si>
  <si>
    <t>GAZİANTEP SİNEPARK NAKIPALİ</t>
  </si>
  <si>
    <t>MALATYA YEŞİL</t>
  </si>
  <si>
    <t>BODRUM CINEMARINE</t>
  </si>
  <si>
    <t>AYDIN</t>
  </si>
  <si>
    <t>BOLU</t>
  </si>
  <si>
    <t>DENİZLİ</t>
  </si>
  <si>
    <t>EDİRNE</t>
  </si>
  <si>
    <t>KONYA</t>
  </si>
  <si>
    <t>KÜTAHYA</t>
  </si>
  <si>
    <t>MALATYA</t>
  </si>
  <si>
    <t>THE CONGRESS - SON ŞANS</t>
  </si>
  <si>
    <t>ZONGULDAK</t>
  </si>
  <si>
    <t>SİVAS</t>
  </si>
  <si>
    <t>UŞAK</t>
  </si>
  <si>
    <t>UŞAK CINENS FESTİVA</t>
  </si>
  <si>
    <t>BURDUR</t>
  </si>
  <si>
    <t>BURDUR OSCAR</t>
  </si>
  <si>
    <t>KURTKÖY CINE ATLANTİS</t>
  </si>
  <si>
    <t>İZMİT NCITY EURIMOGES</t>
  </si>
  <si>
    <t>TOKAT</t>
  </si>
  <si>
    <t>TOKAT KARİZMA</t>
  </si>
  <si>
    <t>BOLU CINESTAR</t>
  </si>
  <si>
    <t>KONYA KİPA CİNENS</t>
  </si>
  <si>
    <t>KÜTAHYA CİNENS</t>
  </si>
  <si>
    <t>LÜLEBURGAZ CİNEPLAZA</t>
  </si>
  <si>
    <t>KIRKLARELİ</t>
  </si>
  <si>
    <t>8. Hafta</t>
  </si>
  <si>
    <t>12. Hafta</t>
  </si>
  <si>
    <t>5. Hafta</t>
  </si>
  <si>
    <t>LE WEEK-END - PARİS'TE BİR HAFTA SONU</t>
  </si>
  <si>
    <t>1. Hafta</t>
  </si>
  <si>
    <t>STARRED UP - YÜKSEK RİSK</t>
  </si>
  <si>
    <t>KADIKÖY MODA SİNEMA</t>
  </si>
  <si>
    <t>ZULU - SUÇ ŞEHRİ</t>
  </si>
  <si>
    <t>KIRIKKALE</t>
  </si>
  <si>
    <t xml:space="preserve">KIRIKKALE CINENS </t>
  </si>
  <si>
    <t>Kozyatağı Kozzy Avşar</t>
  </si>
  <si>
    <t>ALANYA DAMLATAŞ ÖRNEK</t>
  </si>
  <si>
    <t>ERZİNCAN</t>
  </si>
  <si>
    <t>ERZİNCAN E-SİN</t>
  </si>
  <si>
    <t>AĞRI</t>
  </si>
  <si>
    <t>AĞRI HASPARK</t>
  </si>
  <si>
    <t>ANKARA METROPOL</t>
  </si>
  <si>
    <t>ADANA OPTİMUM AVŞAR</t>
  </si>
  <si>
    <t>İZMİT ARASTA PARK CINEMA PINK</t>
  </si>
  <si>
    <t>ANTAKYA KONAK</t>
  </si>
  <si>
    <t>BLUE IS THE WARMEST COLOR - MAVİ EN SICAK RENKTİR</t>
  </si>
  <si>
    <t>THE PAST - GEÇMİŞ</t>
  </si>
  <si>
    <t>JOE</t>
  </si>
  <si>
    <t>GLORIA</t>
  </si>
  <si>
    <t>6. Hafta</t>
  </si>
  <si>
    <t>14. Hafta</t>
  </si>
  <si>
    <t>İZMİR CINEMAXIMUM (FORUM BORNOVA)</t>
  </si>
  <si>
    <t>İZMİR CINEMAXIMUM (KONAK PİER)</t>
  </si>
  <si>
    <t>ESKİŞEHİR CINEMAXIMUM (ESPARK)</t>
  </si>
  <si>
    <t>BAKIRKÖY CINEMAXIMUM (CAPACITY)</t>
  </si>
  <si>
    <t>EYÜP CINEMAXIMUM (VIALAND)</t>
  </si>
  <si>
    <t>GÜNGÖREN CINEMAXIMUM (KALE)</t>
  </si>
  <si>
    <t>CADDEBOSTAN CINEMAXIMUM (CKM BUDAK)</t>
  </si>
  <si>
    <t>LEVENT CINEMAXIMUM (KANYON)</t>
  </si>
  <si>
    <t>PENDİK MAYASTAR VIAPORT</t>
  </si>
  <si>
    <t>EDİRNE CINEMARINE (MARGI)</t>
  </si>
  <si>
    <t>ŞIRNAK</t>
  </si>
  <si>
    <t xml:space="preserve">ŞIRNAK ÖZONUR </t>
  </si>
  <si>
    <t>Diyarbakır</t>
  </si>
  <si>
    <t xml:space="preserve">Diyarbakır AVS </t>
  </si>
  <si>
    <t>SEN AYDINLATIRSIN GECEYİ</t>
  </si>
  <si>
    <t>17. Hafta</t>
  </si>
  <si>
    <t>Cumartesi, Pazar</t>
  </si>
  <si>
    <t>Batman</t>
  </si>
  <si>
    <t>Batman Yılmaz Güney</t>
  </si>
  <si>
    <t>ŞARKI SÖYLEYEN KADINLAR</t>
  </si>
  <si>
    <t>VİRANŞEHİR BLD. EVRİM ALATAŞ</t>
  </si>
  <si>
    <t>KIRŞEHİR</t>
  </si>
  <si>
    <t>KIRŞEHİR KLAS</t>
  </si>
  <si>
    <t>ELAZIĞ</t>
  </si>
  <si>
    <t>SARAY   SİNEMALARI</t>
  </si>
  <si>
    <t>13.40</t>
  </si>
  <si>
    <t>BATMAN</t>
  </si>
  <si>
    <t>BATMAN PARK CINEMALL</t>
  </si>
  <si>
    <t>ÇANKIRI</t>
  </si>
  <si>
    <t>ÇANKIRI SİNEMAX</t>
  </si>
  <si>
    <t>KAHRAMANMARAŞ ARSAN CENTER</t>
  </si>
  <si>
    <t>ADAPAZARI CİNEMAXİMUM (SERDİVAN)</t>
  </si>
  <si>
    <t>KARADENİZ EREĞLİ AKM</t>
  </si>
  <si>
    <t>ALİBEYKÖY WHİTE HİLL</t>
  </si>
  <si>
    <t>11.00</t>
  </si>
  <si>
    <t>İZMİT NCITY EURIMAGES</t>
  </si>
  <si>
    <t>MİLAS PRENCESS</t>
  </si>
  <si>
    <t>BEYOĞLU PERA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</si>
</sst>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;@"/>
    <numFmt numFmtId="173" formatCode="\(0###\)"/>
    <numFmt numFmtId="174" formatCode="###\ ##\ ##"/>
    <numFmt numFmtId="175" formatCode="[$-F800]dddd\,\ mmmm\ dd\,\ yyyy"/>
    <numFmt numFmtId="176" formatCode="[$-41F]dd\ mmmm\ yyyy\ dddd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  <numFmt numFmtId="181" formatCode="hh:mm;@"/>
    <numFmt numFmtId="182" formatCode="[&lt;=9999999]###\ ##\ ##;\(###\)\ ###\ ##\ ##"/>
    <numFmt numFmtId="183" formatCode="m/d/yy;@"/>
    <numFmt numFmtId="184" formatCode="_-* #,##0_-;\-* #,##0_-;_-* &quot;-&quot;_-;_-@_-"/>
    <numFmt numFmtId="185" formatCode="_-* #,##0.00_-;\-* #,##0.00_-;_-* &quot;-&quot;??_-;_-@_-"/>
    <numFmt numFmtId="186" formatCode="_-&quot;TL&quot;\ * #,##0_-;\-&quot;TL&quot;\ * #,##0_-;_-&quot;TL&quot;\ * &quot;-&quot;_-;_-@_-"/>
    <numFmt numFmtId="187" formatCode="_-&quot;TL&quot;\ * #,##0.00_-;\-&quot;TL&quot;\ * #,##0.00_-;_-&quot;TL&quot;\ * &quot;-&quot;??_-;_-@_-"/>
    <numFmt numFmtId="188" formatCode="0.0"/>
    <numFmt numFmtId="189" formatCode="[&lt;=9999999]###\-####;\(###\)\ ###\-####"/>
    <numFmt numFmtId="190" formatCode="h:mm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0"/>
      <name val="Arial Tu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b/>
      <sz val="14"/>
      <color indexed="9"/>
      <name val="Cambria"/>
      <family val="1"/>
    </font>
    <font>
      <b/>
      <sz val="14"/>
      <color indexed="30"/>
      <name val="Cambria"/>
      <family val="1"/>
    </font>
    <font>
      <b/>
      <sz val="14"/>
      <name val="Cambria"/>
      <family val="1"/>
    </font>
    <font>
      <sz val="30"/>
      <color indexed="9"/>
      <name val="Calibri"/>
      <family val="2"/>
    </font>
    <font>
      <b/>
      <sz val="14"/>
      <color indexed="57"/>
      <name val="Verdana"/>
      <family val="2"/>
    </font>
    <font>
      <b/>
      <sz val="14"/>
      <color indexed="36"/>
      <name val="Verdana"/>
      <family val="2"/>
    </font>
    <font>
      <b/>
      <sz val="14"/>
      <color indexed="49"/>
      <name val="Cambria"/>
      <family val="1"/>
    </font>
    <font>
      <b/>
      <sz val="14"/>
      <color indexed="49"/>
      <name val="Verdana"/>
      <family val="2"/>
    </font>
    <font>
      <b/>
      <sz val="16"/>
      <color indexed="10"/>
      <name val="Verdana"/>
      <family val="2"/>
    </font>
    <font>
      <b/>
      <sz val="11"/>
      <color indexed="48"/>
      <name val="Calibri"/>
      <family val="2"/>
    </font>
    <font>
      <b/>
      <sz val="16"/>
      <color indexed="49"/>
      <name val="Verdana"/>
      <family val="2"/>
    </font>
    <font>
      <b/>
      <sz val="16"/>
      <color indexed="57"/>
      <name val="Verdana"/>
      <family val="2"/>
    </font>
    <font>
      <b/>
      <sz val="16"/>
      <color indexed="53"/>
      <name val="Verdana"/>
      <family val="2"/>
    </font>
    <font>
      <b/>
      <sz val="16"/>
      <color indexed="62"/>
      <name val="Verdana"/>
      <family val="2"/>
    </font>
    <font>
      <b/>
      <sz val="16"/>
      <color indexed="36"/>
      <name val="Verdana"/>
      <family val="2"/>
    </font>
    <font>
      <b/>
      <sz val="14"/>
      <color indexed="10"/>
      <name val="Verdana"/>
      <family val="2"/>
    </font>
    <font>
      <b/>
      <sz val="14"/>
      <color indexed="62"/>
      <name val="Verdana"/>
      <family val="2"/>
    </font>
    <font>
      <b/>
      <sz val="14"/>
      <color indexed="53"/>
      <name val="Verdan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0"/>
      <color rgb="FF000000"/>
      <name val="Arial"/>
      <family val="2"/>
    </font>
    <font>
      <sz val="20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mbria"/>
      <family val="1"/>
    </font>
    <font>
      <b/>
      <sz val="11"/>
      <color theme="0"/>
      <name val="Calibri"/>
      <family val="2"/>
    </font>
    <font>
      <b/>
      <sz val="14"/>
      <color rgb="FF0066CC"/>
      <name val="Cambria"/>
      <family val="1"/>
    </font>
    <font>
      <sz val="30"/>
      <color theme="0"/>
      <name val="Calibri"/>
      <family val="2"/>
    </font>
    <font>
      <b/>
      <sz val="14"/>
      <color theme="6"/>
      <name val="Verdana"/>
      <family val="2"/>
    </font>
    <font>
      <b/>
      <sz val="14"/>
      <color theme="7"/>
      <name val="Verdana"/>
      <family val="2"/>
    </font>
    <font>
      <b/>
      <sz val="14"/>
      <color theme="8" tint="-0.24997000396251678"/>
      <name val="Cambria"/>
      <family val="1"/>
    </font>
    <font>
      <b/>
      <sz val="14"/>
      <color theme="8" tint="-0.24997000396251678"/>
      <name val="Verdana"/>
      <family val="2"/>
    </font>
    <font>
      <b/>
      <sz val="16"/>
      <color theme="5"/>
      <name val="Verdana"/>
      <family val="2"/>
    </font>
    <font>
      <b/>
      <sz val="11"/>
      <color rgb="FF3366FF"/>
      <name val="Calibri"/>
      <family val="2"/>
    </font>
    <font>
      <b/>
      <sz val="16"/>
      <color theme="8" tint="-0.24997000396251678"/>
      <name val="Verdana"/>
      <family val="2"/>
    </font>
    <font>
      <b/>
      <sz val="16"/>
      <color theme="6"/>
      <name val="Verdana"/>
      <family val="2"/>
    </font>
    <font>
      <b/>
      <sz val="16"/>
      <color theme="9"/>
      <name val="Verdana"/>
      <family val="2"/>
    </font>
    <font>
      <b/>
      <sz val="16"/>
      <color theme="4"/>
      <name val="Verdana"/>
      <family val="2"/>
    </font>
    <font>
      <b/>
      <sz val="16"/>
      <color theme="7"/>
      <name val="Verdana"/>
      <family val="2"/>
    </font>
    <font>
      <b/>
      <sz val="11"/>
      <color theme="4" tint="-0.24997000396251678"/>
      <name val="Calibri"/>
      <family val="2"/>
    </font>
    <font>
      <b/>
      <sz val="16"/>
      <color theme="8"/>
      <name val="Verdana"/>
      <family val="2"/>
    </font>
    <font>
      <b/>
      <sz val="14"/>
      <color theme="5"/>
      <name val="Verdana"/>
      <family val="2"/>
    </font>
    <font>
      <b/>
      <sz val="14"/>
      <color theme="8"/>
      <name val="Verdana"/>
      <family val="2"/>
    </font>
    <font>
      <b/>
      <sz val="14"/>
      <color theme="4"/>
      <name val="Verdana"/>
      <family val="2"/>
    </font>
    <font>
      <b/>
      <sz val="14"/>
      <color theme="9"/>
      <name val="Verdana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0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7" borderId="0" applyNumberFormat="0" applyBorder="0" applyAlignment="0" applyProtection="0"/>
    <xf numFmtId="0" fontId="5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0" fillId="3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0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0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0" borderId="0" applyNumberFormat="0" applyBorder="0" applyAlignment="0" applyProtection="0"/>
    <xf numFmtId="0" fontId="50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50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34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44" borderId="0" applyNumberFormat="0" applyBorder="0" applyAlignment="0" applyProtection="0"/>
    <xf numFmtId="0" fontId="4" fillId="49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50" borderId="0" applyNumberFormat="0" applyBorder="0" applyAlignment="0" applyProtection="0"/>
    <xf numFmtId="0" fontId="16" fillId="6" borderId="0" applyNumberFormat="0" applyBorder="0" applyAlignment="0" applyProtection="0"/>
    <xf numFmtId="0" fontId="53" fillId="0" borderId="1" applyNumberFormat="0" applyFill="0" applyAlignment="0" applyProtection="0"/>
    <xf numFmtId="0" fontId="7" fillId="0" borderId="2" applyNumberFormat="0" applyFill="0" applyAlignment="0" applyProtection="0"/>
    <xf numFmtId="0" fontId="54" fillId="0" borderId="3" applyNumberFormat="0" applyFill="0" applyAlignment="0" applyProtection="0"/>
    <xf numFmtId="0" fontId="8" fillId="0" borderId="4" applyNumberFormat="0" applyFill="0" applyAlignment="0" applyProtection="0"/>
    <xf numFmtId="0" fontId="23" fillId="0" borderId="5" applyNumberFormat="0" applyFill="0" applyAlignment="0" applyProtection="0"/>
    <xf numFmtId="0" fontId="55" fillId="0" borderId="6" applyNumberFormat="0" applyFill="0" applyAlignment="0" applyProtection="0"/>
    <xf numFmtId="0" fontId="9" fillId="0" borderId="7" applyNumberFormat="0" applyFill="0" applyAlignment="0" applyProtection="0"/>
    <xf numFmtId="0" fontId="24" fillId="0" borderId="7" applyNumberFormat="0" applyFill="0" applyAlignment="0" applyProtection="0"/>
    <xf numFmtId="0" fontId="56" fillId="0" borderId="8" applyNumberFormat="0" applyFill="0" applyAlignment="0" applyProtection="0"/>
    <xf numFmtId="0" fontId="10" fillId="0" borderId="9" applyNumberFormat="0" applyFill="0" applyAlignment="0" applyProtection="0"/>
    <xf numFmtId="0" fontId="2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4" borderId="11" applyNumberFormat="0" applyAlignment="0" applyProtection="0"/>
    <xf numFmtId="0" fontId="13" fillId="51" borderId="11" applyNumberFormat="0" applyAlignment="0" applyProtection="0"/>
    <xf numFmtId="0" fontId="14" fillId="52" borderId="12" applyNumberFormat="0" applyAlignment="0" applyProtection="0"/>
    <xf numFmtId="0" fontId="14" fillId="53" borderId="12" applyNumberFormat="0" applyAlignment="0" applyProtection="0"/>
    <xf numFmtId="0" fontId="57" fillId="54" borderId="13" applyNumberFormat="0" applyAlignment="0" applyProtection="0"/>
    <xf numFmtId="0" fontId="11" fillId="51" borderId="14" applyNumberFormat="0" applyAlignment="0" applyProtection="0"/>
    <xf numFmtId="0" fontId="11" fillId="4" borderId="14" applyNumberFormat="0" applyAlignment="0" applyProtection="0"/>
    <xf numFmtId="0" fontId="5" fillId="0" borderId="0" applyNumberFormat="0" applyFill="0" applyBorder="0" applyAlignment="0" applyProtection="0"/>
    <xf numFmtId="0" fontId="58" fillId="55" borderId="15" applyNumberFormat="0" applyAlignment="0" applyProtection="0"/>
    <xf numFmtId="0" fontId="12" fillId="17" borderId="11" applyNumberFormat="0" applyAlignment="0" applyProtection="0"/>
    <xf numFmtId="0" fontId="12" fillId="7" borderId="11" applyNumberFormat="0" applyAlignment="0" applyProtection="0"/>
    <xf numFmtId="0" fontId="15" fillId="56" borderId="0" applyNumberFormat="0" applyBorder="0" applyAlignment="0" applyProtection="0"/>
    <xf numFmtId="0" fontId="15" fillId="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3" fillId="51" borderId="11" applyNumberFormat="0" applyAlignment="0" applyProtection="0"/>
    <xf numFmtId="0" fontId="13" fillId="4" borderId="11" applyNumberFormat="0" applyAlignment="0" applyProtection="0"/>
    <xf numFmtId="0" fontId="12" fillId="17" borderId="11" applyNumberFormat="0" applyAlignment="0" applyProtection="0"/>
    <xf numFmtId="0" fontId="14" fillId="53" borderId="12" applyNumberFormat="0" applyAlignment="0" applyProtection="0"/>
    <xf numFmtId="0" fontId="14" fillId="52" borderId="12" applyNumberFormat="0" applyAlignment="0" applyProtection="0"/>
    <xf numFmtId="0" fontId="15" fillId="9" borderId="0" applyNumberFormat="0" applyBorder="0" applyAlignment="0" applyProtection="0"/>
    <xf numFmtId="0" fontId="15" fillId="56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50" borderId="0" applyNumberFormat="0" applyBorder="0" applyAlignment="0" applyProtection="0"/>
    <xf numFmtId="0" fontId="7" fillId="0" borderId="2" applyNumberFormat="0" applyFill="0" applyAlignment="0" applyProtection="0"/>
    <xf numFmtId="0" fontId="17" fillId="26" borderId="0" applyNumberFormat="0" applyBorder="0" applyAlignment="0" applyProtection="0"/>
    <xf numFmtId="0" fontId="17" fillId="5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8" borderId="16" applyNumberFormat="0" applyFont="0" applyAlignment="0" applyProtection="0"/>
    <xf numFmtId="0" fontId="1" fillId="59" borderId="17" applyNumberFormat="0" applyFont="0" applyAlignment="0" applyProtection="0"/>
    <xf numFmtId="0" fontId="2" fillId="10" borderId="17" applyNumberFormat="0" applyAlignment="0" applyProtection="0"/>
    <xf numFmtId="0" fontId="1" fillId="59" borderId="17" applyNumberFormat="0" applyFont="0" applyAlignment="0" applyProtection="0"/>
    <xf numFmtId="0" fontId="17" fillId="57" borderId="0" applyNumberFormat="0" applyBorder="0" applyAlignment="0" applyProtection="0"/>
    <xf numFmtId="0" fontId="17" fillId="26" borderId="0" applyNumberFormat="0" applyBorder="0" applyAlignment="0" applyProtection="0"/>
    <xf numFmtId="0" fontId="11" fillId="51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19" applyNumberFormat="0" applyFill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43" borderId="0" applyNumberFormat="0" applyBorder="0" applyAlignment="0" applyProtection="0"/>
    <xf numFmtId="0" fontId="50" fillId="60" borderId="0" applyNumberFormat="0" applyBorder="0" applyAlignment="0" applyProtection="0"/>
    <xf numFmtId="0" fontId="4" fillId="34" borderId="0" applyNumberFormat="0" applyBorder="0" applyAlignment="0" applyProtection="0"/>
    <xf numFmtId="0" fontId="4" fillId="45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38" borderId="0" applyNumberFormat="0" applyBorder="0" applyAlignment="0" applyProtection="0"/>
    <xf numFmtId="0" fontId="4" fillId="48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5" fillId="61" borderId="0" xfId="0" applyFont="1" applyFill="1" applyAlignment="1">
      <alignment horizontal="right"/>
    </xf>
    <xf numFmtId="0" fontId="0" fillId="0" borderId="0" xfId="0" applyFont="1" applyAlignment="1">
      <alignment shrinkToFit="1"/>
    </xf>
    <xf numFmtId="14" fontId="65" fillId="61" borderId="0" xfId="0" applyNumberFormat="1" applyFont="1" applyFill="1" applyAlignment="1">
      <alignment horizontal="right"/>
    </xf>
    <xf numFmtId="0" fontId="65" fillId="61" borderId="0" xfId="0" applyNumberFormat="1" applyFont="1" applyFill="1" applyAlignment="1">
      <alignment horizontal="right"/>
    </xf>
    <xf numFmtId="0" fontId="66" fillId="62" borderId="21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6" fillId="62" borderId="21" xfId="0" applyFont="1" applyFill="1" applyBorder="1" applyAlignment="1">
      <alignment horizontal="center" shrinkToFit="1"/>
    </xf>
    <xf numFmtId="0" fontId="0" fillId="0" borderId="0" xfId="0" applyFont="1" applyAlignment="1">
      <alignment/>
    </xf>
    <xf numFmtId="14" fontId="34" fillId="0" borderId="0" xfId="0" applyNumberFormat="1" applyFont="1" applyAlignment="1">
      <alignment horizontal="right"/>
    </xf>
    <xf numFmtId="0" fontId="63" fillId="0" borderId="21" xfId="0" applyFont="1" applyBorder="1" applyAlignment="1">
      <alignment shrinkToFit="1"/>
    </xf>
    <xf numFmtId="173" fontId="63" fillId="0" borderId="21" xfId="0" applyNumberFormat="1" applyFont="1" applyBorder="1" applyAlignment="1">
      <alignment horizontal="center"/>
    </xf>
    <xf numFmtId="174" fontId="63" fillId="0" borderId="21" xfId="0" applyNumberFormat="1" applyFont="1" applyBorder="1" applyAlignment="1">
      <alignment horizontal="center"/>
    </xf>
    <xf numFmtId="0" fontId="63" fillId="0" borderId="21" xfId="0" applyFont="1" applyBorder="1" applyAlignment="1">
      <alignment/>
    </xf>
    <xf numFmtId="0" fontId="63" fillId="0" borderId="21" xfId="0" applyFont="1" applyFill="1" applyBorder="1" applyAlignment="1">
      <alignment shrinkToFit="1"/>
    </xf>
    <xf numFmtId="173" fontId="63" fillId="0" borderId="21" xfId="0" applyNumberFormat="1" applyFont="1" applyFill="1" applyBorder="1" applyAlignment="1">
      <alignment horizontal="center"/>
    </xf>
    <xf numFmtId="174" fontId="63" fillId="0" borderId="21" xfId="0" applyNumberFormat="1" applyFont="1" applyFill="1" applyBorder="1" applyAlignment="1">
      <alignment horizontal="center"/>
    </xf>
    <xf numFmtId="0" fontId="68" fillId="0" borderId="0" xfId="0" applyFont="1" applyFill="1" applyAlignment="1">
      <alignment horizontal="left"/>
    </xf>
    <xf numFmtId="0" fontId="65" fillId="0" borderId="0" xfId="0" applyFont="1" applyFill="1" applyAlignment="1">
      <alignment horizontal="right"/>
    </xf>
    <xf numFmtId="0" fontId="6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67" fillId="0" borderId="0" xfId="0" applyFont="1" applyBorder="1" applyAlignment="1">
      <alignment horizontal="left" shrinkToFit="1"/>
    </xf>
    <xf numFmtId="0" fontId="65" fillId="63" borderId="0" xfId="0" applyFont="1" applyFill="1" applyAlignment="1">
      <alignment horizontal="right"/>
    </xf>
    <xf numFmtId="14" fontId="65" fillId="63" borderId="0" xfId="0" applyNumberFormat="1" applyFont="1" applyFill="1" applyAlignment="1">
      <alignment horizontal="right"/>
    </xf>
    <xf numFmtId="0" fontId="65" fillId="63" borderId="0" xfId="0" applyNumberFormat="1" applyFont="1" applyFill="1" applyAlignment="1">
      <alignment horizontal="right"/>
    </xf>
    <xf numFmtId="14" fontId="69" fillId="0" borderId="0" xfId="0" applyNumberFormat="1" applyFont="1" applyAlignment="1">
      <alignment horizontal="right"/>
    </xf>
    <xf numFmtId="17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shrinkToFit="1"/>
    </xf>
    <xf numFmtId="173" fontId="0" fillId="0" borderId="0" xfId="0" applyNumberFormat="1" applyFont="1" applyAlignment="1">
      <alignment horizontal="center"/>
    </xf>
    <xf numFmtId="181" fontId="63" fillId="0" borderId="0" xfId="0" applyNumberFormat="1" applyFont="1" applyAlignment="1">
      <alignment horizontal="center"/>
    </xf>
    <xf numFmtId="0" fontId="63" fillId="64" borderId="21" xfId="0" applyFont="1" applyFill="1" applyBorder="1" applyAlignment="1">
      <alignment shrinkToFit="1"/>
    </xf>
    <xf numFmtId="0" fontId="65" fillId="65" borderId="0" xfId="0" applyFont="1" applyFill="1" applyAlignment="1">
      <alignment horizontal="right"/>
    </xf>
    <xf numFmtId="14" fontId="65" fillId="65" borderId="0" xfId="0" applyNumberFormat="1" applyFont="1" applyFill="1" applyAlignment="1">
      <alignment horizontal="right"/>
    </xf>
    <xf numFmtId="0" fontId="65" fillId="65" borderId="0" xfId="0" applyNumberFormat="1" applyFont="1" applyFill="1" applyAlignment="1">
      <alignment horizontal="right"/>
    </xf>
    <xf numFmtId="14" fontId="70" fillId="0" borderId="0" xfId="0" applyNumberFormat="1" applyFont="1" applyAlignment="1">
      <alignment horizontal="right"/>
    </xf>
    <xf numFmtId="0" fontId="0" fillId="0" borderId="0" xfId="0" applyFont="1" applyAlignment="1">
      <alignment shrinkToFit="1"/>
    </xf>
    <xf numFmtId="173" fontId="0" fillId="0" borderId="0" xfId="0" applyNumberFormat="1" applyFont="1" applyAlignment="1">
      <alignment horizontal="center"/>
    </xf>
    <xf numFmtId="181" fontId="6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shrinkToFit="1"/>
    </xf>
    <xf numFmtId="181" fontId="63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4" fontId="0" fillId="0" borderId="0" xfId="0" applyNumberFormat="1" applyFont="1" applyBorder="1" applyAlignment="1">
      <alignment horizontal="center"/>
    </xf>
    <xf numFmtId="181" fontId="63" fillId="0" borderId="22" xfId="0" applyNumberFormat="1" applyFont="1" applyBorder="1" applyAlignment="1">
      <alignment horizontal="center"/>
    </xf>
    <xf numFmtId="174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23" xfId="0" applyFont="1" applyBorder="1" applyAlignment="1">
      <alignment shrinkToFit="1"/>
    </xf>
    <xf numFmtId="0" fontId="71" fillId="0" borderId="0" xfId="0" applyFont="1" applyAlignment="1">
      <alignment horizontal="center"/>
    </xf>
    <xf numFmtId="14" fontId="72" fillId="0" borderId="0" xfId="0" applyNumberFormat="1" applyFont="1" applyAlignment="1">
      <alignment horizontal="right"/>
    </xf>
    <xf numFmtId="0" fontId="65" fillId="66" borderId="0" xfId="0" applyFont="1" applyFill="1" applyAlignment="1">
      <alignment horizontal="right"/>
    </xf>
    <xf numFmtId="14" fontId="65" fillId="66" borderId="0" xfId="0" applyNumberFormat="1" applyFont="1" applyFill="1" applyAlignment="1">
      <alignment horizontal="right"/>
    </xf>
    <xf numFmtId="0" fontId="65" fillId="66" borderId="0" xfId="0" applyNumberFormat="1" applyFont="1" applyFill="1" applyAlignment="1">
      <alignment horizontal="right"/>
    </xf>
    <xf numFmtId="174" fontId="0" fillId="0" borderId="0" xfId="0" applyNumberFormat="1" applyFont="1" applyBorder="1" applyAlignment="1">
      <alignment horizontal="center"/>
    </xf>
    <xf numFmtId="181" fontId="63" fillId="0" borderId="22" xfId="0" applyNumberFormat="1" applyFont="1" applyBorder="1" applyAlignment="1">
      <alignment horizontal="center"/>
    </xf>
    <xf numFmtId="181" fontId="6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173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shrinkToFit="1"/>
    </xf>
    <xf numFmtId="0" fontId="65" fillId="67" borderId="0" xfId="0" applyFont="1" applyFill="1" applyAlignment="1">
      <alignment horizontal="right"/>
    </xf>
    <xf numFmtId="14" fontId="65" fillId="67" borderId="0" xfId="0" applyNumberFormat="1" applyFont="1" applyFill="1" applyAlignment="1">
      <alignment horizontal="right"/>
    </xf>
    <xf numFmtId="0" fontId="65" fillId="67" borderId="0" xfId="0" applyNumberFormat="1" applyFont="1" applyFill="1" applyAlignment="1">
      <alignment horizontal="right"/>
    </xf>
    <xf numFmtId="14" fontId="73" fillId="0" borderId="0" xfId="0" applyNumberFormat="1" applyFont="1" applyAlignment="1">
      <alignment horizontal="right"/>
    </xf>
    <xf numFmtId="20" fontId="74" fillId="0" borderId="0" xfId="0" applyNumberFormat="1" applyFont="1" applyBorder="1" applyAlignment="1">
      <alignment horizontal="center"/>
    </xf>
    <xf numFmtId="0" fontId="63" fillId="0" borderId="24" xfId="0" applyFont="1" applyBorder="1" applyAlignment="1">
      <alignment/>
    </xf>
    <xf numFmtId="0" fontId="63" fillId="0" borderId="24" xfId="0" applyFont="1" applyBorder="1" applyAlignment="1">
      <alignment shrinkToFit="1"/>
    </xf>
    <xf numFmtId="173" fontId="63" fillId="0" borderId="24" xfId="0" applyNumberFormat="1" applyFont="1" applyBorder="1" applyAlignment="1">
      <alignment horizontal="center"/>
    </xf>
    <xf numFmtId="174" fontId="63" fillId="0" borderId="24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20" fontId="63" fillId="0" borderId="0" xfId="0" applyNumberFormat="1" applyFont="1" applyAlignment="1">
      <alignment horizontal="center"/>
    </xf>
    <xf numFmtId="0" fontId="0" fillId="0" borderId="25" xfId="0" applyFont="1" applyBorder="1" applyAlignment="1">
      <alignment horizontal="left"/>
    </xf>
    <xf numFmtId="0" fontId="75" fillId="0" borderId="0" xfId="0" applyFont="1" applyBorder="1" applyAlignment="1">
      <alignment shrinkToFit="1"/>
    </xf>
    <xf numFmtId="17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/>
    </xf>
    <xf numFmtId="0" fontId="76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81" fontId="63" fillId="0" borderId="22" xfId="0" applyNumberFormat="1" applyFont="1" applyBorder="1" applyAlignment="1">
      <alignment horizontal="center"/>
    </xf>
    <xf numFmtId="181" fontId="63" fillId="0" borderId="0" xfId="0" applyNumberFormat="1" applyFont="1" applyAlignment="1">
      <alignment horizontal="center"/>
    </xf>
    <xf numFmtId="0" fontId="0" fillId="0" borderId="0" xfId="0" applyFont="1" applyAlignment="1">
      <alignment shrinkToFit="1"/>
    </xf>
    <xf numFmtId="173" fontId="0" fillId="0" borderId="0" xfId="0" applyNumberFormat="1" applyFont="1" applyAlignment="1">
      <alignment horizontal="center"/>
    </xf>
    <xf numFmtId="174" fontId="0" fillId="0" borderId="2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6" fillId="68" borderId="21" xfId="0" applyFont="1" applyFill="1" applyBorder="1" applyAlignment="1">
      <alignment horizontal="center" shrinkToFit="1"/>
    </xf>
    <xf numFmtId="0" fontId="65" fillId="69" borderId="0" xfId="0" applyFont="1" applyFill="1" applyAlignment="1">
      <alignment horizontal="right"/>
    </xf>
    <xf numFmtId="14" fontId="65" fillId="69" borderId="0" xfId="0" applyNumberFormat="1" applyFont="1" applyFill="1" applyAlignment="1">
      <alignment horizontal="right"/>
    </xf>
    <xf numFmtId="0" fontId="65" fillId="69" borderId="0" xfId="0" applyNumberFormat="1" applyFont="1" applyFill="1" applyAlignment="1">
      <alignment horizontal="right"/>
    </xf>
    <xf numFmtId="14" fontId="7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0" xfId="0" applyFont="1" applyBorder="1" applyAlignment="1">
      <alignment horizontal="left" shrinkToFit="1"/>
    </xf>
    <xf numFmtId="0" fontId="0" fillId="0" borderId="0" xfId="0" applyAlignment="1">
      <alignment horizontal="left" shrinkToFit="1"/>
    </xf>
    <xf numFmtId="14" fontId="7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Font="1" applyAlignment="1">
      <alignment horizontal="center"/>
    </xf>
    <xf numFmtId="181" fontId="63" fillId="0" borderId="22" xfId="0" applyNumberFormat="1" applyFont="1" applyBorder="1" applyAlignment="1">
      <alignment horizontal="center"/>
    </xf>
    <xf numFmtId="181" fontId="63" fillId="0" borderId="0" xfId="0" applyNumberFormat="1" applyFont="1" applyAlignment="1">
      <alignment horizontal="center"/>
    </xf>
    <xf numFmtId="0" fontId="65" fillId="60" borderId="0" xfId="0" applyFont="1" applyFill="1" applyAlignment="1">
      <alignment horizontal="right"/>
    </xf>
    <xf numFmtId="14" fontId="65" fillId="60" borderId="0" xfId="0" applyNumberFormat="1" applyFont="1" applyFill="1" applyAlignment="1">
      <alignment horizontal="right"/>
    </xf>
    <xf numFmtId="0" fontId="65" fillId="60" borderId="0" xfId="0" applyNumberFormat="1" applyFont="1" applyFill="1" applyAlignment="1">
      <alignment horizontal="right"/>
    </xf>
    <xf numFmtId="14" fontId="78" fillId="0" borderId="0" xfId="0" applyNumberFormat="1" applyFont="1" applyAlignment="1">
      <alignment horizontal="right"/>
    </xf>
    <xf numFmtId="174" fontId="0" fillId="0" borderId="26" xfId="0" applyNumberFormat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shrinkToFi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174" fontId="0" fillId="0" borderId="25" xfId="0" applyNumberFormat="1" applyBorder="1" applyAlignment="1">
      <alignment horizontal="center"/>
    </xf>
    <xf numFmtId="174" fontId="0" fillId="0" borderId="25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20" fontId="63" fillId="0" borderId="22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173" fontId="0" fillId="0" borderId="0" xfId="0" applyNumberFormat="1" applyFont="1" applyAlignment="1">
      <alignment horizontal="center"/>
    </xf>
    <xf numFmtId="174" fontId="0" fillId="0" borderId="2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shrinkToFit="1"/>
    </xf>
    <xf numFmtId="14" fontId="79" fillId="0" borderId="0" xfId="0" applyNumberFormat="1" applyFont="1" applyAlignment="1">
      <alignment horizontal="right"/>
    </xf>
    <xf numFmtId="173" fontId="0" fillId="0" borderId="0" xfId="0" applyNumberFormat="1" applyFont="1" applyBorder="1" applyAlignment="1">
      <alignment horizontal="center"/>
    </xf>
    <xf numFmtId="181" fontId="63" fillId="0" borderId="28" xfId="0" applyNumberFormat="1" applyFont="1" applyFill="1" applyBorder="1" applyAlignment="1">
      <alignment horizontal="center"/>
    </xf>
    <xf numFmtId="181" fontId="63" fillId="0" borderId="0" xfId="0" applyNumberFormat="1" applyFont="1" applyBorder="1" applyAlignment="1">
      <alignment horizontal="center"/>
    </xf>
    <xf numFmtId="20" fontId="80" fillId="0" borderId="21" xfId="149" applyNumberFormat="1" applyFont="1" applyBorder="1" applyAlignment="1">
      <alignment horizontal="center" vertical="center"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73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65" fillId="70" borderId="0" xfId="0" applyFont="1" applyFill="1" applyAlignment="1">
      <alignment horizontal="right"/>
    </xf>
    <xf numFmtId="14" fontId="65" fillId="70" borderId="0" xfId="0" applyNumberFormat="1" applyFont="1" applyFill="1" applyAlignment="1">
      <alignment horizontal="right"/>
    </xf>
    <xf numFmtId="0" fontId="65" fillId="70" borderId="0" xfId="0" applyNumberFormat="1" applyFont="1" applyFill="1" applyAlignment="1">
      <alignment horizontal="right"/>
    </xf>
    <xf numFmtId="14" fontId="81" fillId="0" borderId="0" xfId="0" applyNumberFormat="1" applyFont="1" applyAlignment="1">
      <alignment horizontal="right"/>
    </xf>
    <xf numFmtId="20" fontId="74" fillId="0" borderId="21" xfId="0" applyNumberFormat="1" applyFont="1" applyBorder="1" applyAlignment="1">
      <alignment horizontal="center"/>
    </xf>
    <xf numFmtId="174" fontId="0" fillId="0" borderId="29" xfId="0" applyNumberFormat="1" applyFont="1" applyFill="1" applyBorder="1" applyAlignment="1">
      <alignment horizontal="center"/>
    </xf>
    <xf numFmtId="0" fontId="68" fillId="67" borderId="0" xfId="0" applyFont="1" applyFill="1" applyAlignment="1">
      <alignment horizontal="left" vertical="center"/>
    </xf>
    <xf numFmtId="0" fontId="67" fillId="0" borderId="0" xfId="0" applyFont="1" applyBorder="1" applyAlignment="1">
      <alignment horizontal="center" shrinkToFit="1"/>
    </xf>
    <xf numFmtId="0" fontId="82" fillId="0" borderId="0" xfId="0" applyFont="1" applyBorder="1" applyAlignment="1">
      <alignment horizontal="left" shrinkToFit="1"/>
    </xf>
    <xf numFmtId="0" fontId="68" fillId="70" borderId="0" xfId="0" applyFont="1" applyFill="1" applyAlignment="1">
      <alignment horizontal="left" vertical="center"/>
    </xf>
    <xf numFmtId="0" fontId="83" fillId="0" borderId="0" xfId="0" applyFont="1" applyBorder="1" applyAlignment="1">
      <alignment horizontal="left" shrinkToFit="1"/>
    </xf>
    <xf numFmtId="0" fontId="68" fillId="65" borderId="0" xfId="0" applyFont="1" applyFill="1" applyAlignment="1">
      <alignment horizontal="left" vertical="center"/>
    </xf>
    <xf numFmtId="0" fontId="70" fillId="0" borderId="0" xfId="0" applyFont="1" applyBorder="1" applyAlignment="1">
      <alignment horizontal="left" shrinkToFit="1"/>
    </xf>
    <xf numFmtId="0" fontId="68" fillId="63" borderId="0" xfId="0" applyFont="1" applyFill="1" applyAlignment="1">
      <alignment horizontal="left" vertical="center"/>
    </xf>
    <xf numFmtId="0" fontId="69" fillId="0" borderId="0" xfId="0" applyFont="1" applyBorder="1" applyAlignment="1">
      <alignment horizontal="left" shrinkToFit="1"/>
    </xf>
    <xf numFmtId="0" fontId="68" fillId="60" borderId="0" xfId="0" applyFont="1" applyFill="1" applyAlignment="1">
      <alignment horizontal="left" vertical="center"/>
    </xf>
    <xf numFmtId="0" fontId="84" fillId="0" borderId="0" xfId="0" applyFont="1" applyBorder="1" applyAlignment="1">
      <alignment horizontal="left" shrinkToFit="1"/>
    </xf>
    <xf numFmtId="0" fontId="68" fillId="69" borderId="0" xfId="0" applyFont="1" applyFill="1" applyAlignment="1">
      <alignment horizontal="left" vertical="center"/>
    </xf>
    <xf numFmtId="0" fontId="85" fillId="0" borderId="0" xfId="0" applyFont="1" applyBorder="1" applyAlignment="1">
      <alignment horizontal="left" shrinkToFit="1"/>
    </xf>
    <xf numFmtId="0" fontId="68" fillId="66" borderId="0" xfId="0" applyFont="1" applyFill="1" applyAlignment="1">
      <alignment horizontal="left" vertical="center"/>
    </xf>
    <xf numFmtId="0" fontId="75" fillId="0" borderId="0" xfId="0" applyFont="1" applyBorder="1" applyAlignment="1">
      <alignment horizontal="left" shrinkToFit="1"/>
    </xf>
    <xf numFmtId="0" fontId="79" fillId="0" borderId="30" xfId="0" applyFont="1" applyBorder="1" applyAlignment="1">
      <alignment horizontal="left" shrinkToFit="1"/>
    </xf>
    <xf numFmtId="0" fontId="0" fillId="0" borderId="0" xfId="0" applyAlignment="1">
      <alignment horizontal="center"/>
    </xf>
    <xf numFmtId="0" fontId="76" fillId="0" borderId="0" xfId="0" applyFont="1" applyBorder="1" applyAlignment="1">
      <alignment horizontal="left" shrinkToFit="1"/>
    </xf>
    <xf numFmtId="0" fontId="68" fillId="63" borderId="0" xfId="0" applyFont="1" applyFill="1" applyAlignment="1">
      <alignment horizontal="left"/>
    </xf>
    <xf numFmtId="0" fontId="67" fillId="0" borderId="30" xfId="0" applyFont="1" applyBorder="1" applyAlignment="1">
      <alignment horizontal="left" shrinkToFit="1"/>
    </xf>
    <xf numFmtId="20" fontId="60" fillId="0" borderId="31" xfId="149" applyNumberFormat="1" applyBorder="1" applyAlignment="1">
      <alignment horizontal="center" vertical="center"/>
    </xf>
    <xf numFmtId="20" fontId="60" fillId="0" borderId="24" xfId="149" applyNumberFormat="1" applyBorder="1" applyAlignment="1">
      <alignment horizontal="center" vertical="center"/>
    </xf>
    <xf numFmtId="20" fontId="60" fillId="0" borderId="32" xfId="149" applyNumberFormat="1" applyBorder="1" applyAlignment="1">
      <alignment horizontal="center" vertical="center"/>
    </xf>
    <xf numFmtId="20" fontId="60" fillId="0" borderId="33" xfId="149" applyNumberFormat="1" applyBorder="1" applyAlignment="1">
      <alignment horizontal="center" vertical="center"/>
    </xf>
    <xf numFmtId="20" fontId="60" fillId="0" borderId="0" xfId="149" applyNumberFormat="1" applyBorder="1" applyAlignment="1">
      <alignment horizontal="center" vertical="center"/>
    </xf>
    <xf numFmtId="20" fontId="60" fillId="0" borderId="34" xfId="149" applyNumberFormat="1" applyBorder="1" applyAlignment="1">
      <alignment horizontal="center" vertical="center"/>
    </xf>
    <xf numFmtId="20" fontId="60" fillId="0" borderId="35" xfId="149" applyNumberFormat="1" applyBorder="1" applyAlignment="1">
      <alignment horizontal="center" vertical="center"/>
    </xf>
    <xf numFmtId="20" fontId="60" fillId="0" borderId="30" xfId="149" applyNumberFormat="1" applyBorder="1" applyAlignment="1">
      <alignment horizontal="center" vertical="center"/>
    </xf>
    <xf numFmtId="20" fontId="60" fillId="0" borderId="36" xfId="149" applyNumberFormat="1" applyBorder="1" applyAlignment="1">
      <alignment horizontal="center" vertical="center"/>
    </xf>
    <xf numFmtId="0" fontId="68" fillId="61" borderId="0" xfId="0" applyFont="1" applyFill="1" applyAlignment="1">
      <alignment horizontal="left"/>
    </xf>
    <xf numFmtId="0" fontId="0" fillId="0" borderId="0" xfId="0" applyFont="1" applyAlignment="1">
      <alignment/>
    </xf>
    <xf numFmtId="181" fontId="63" fillId="0" borderId="0" xfId="0" applyNumberFormat="1" applyFont="1" applyAlignment="1">
      <alignment horizontal="center"/>
    </xf>
  </cellXfs>
  <cellStyles count="247">
    <cellStyle name="Normal" xfId="0"/>
    <cellStyle name="%" xfId="15"/>
    <cellStyle name="% 2" xfId="16"/>
    <cellStyle name="% 3" xfId="17"/>
    <cellStyle name="%20 - Vurgu1" xfId="18"/>
    <cellStyle name="%20 - Vurgu1 2" xfId="19"/>
    <cellStyle name="%20 - Vurgu1 3" xfId="20"/>
    <cellStyle name="%20 - Vurgu2" xfId="21"/>
    <cellStyle name="%20 - Vurgu2 2" xfId="22"/>
    <cellStyle name="%20 - Vurgu2 3" xfId="23"/>
    <cellStyle name="%20 - Vurgu3" xfId="24"/>
    <cellStyle name="%20 - Vurgu3 2" xfId="25"/>
    <cellStyle name="%20 - Vurgu3 3" xfId="26"/>
    <cellStyle name="%20 - Vurgu4" xfId="27"/>
    <cellStyle name="%20 - Vurgu4 2" xfId="28"/>
    <cellStyle name="%20 - Vurgu4 3" xfId="29"/>
    <cellStyle name="%20 - Vurgu5" xfId="30"/>
    <cellStyle name="%20 - Vurgu5 2" xfId="31"/>
    <cellStyle name="%20 - Vurgu5 3" xfId="32"/>
    <cellStyle name="%20 - Vurgu6" xfId="33"/>
    <cellStyle name="%20 - Vurgu6 2" xfId="34"/>
    <cellStyle name="%20 - Vurgu6 3" xfId="35"/>
    <cellStyle name="%40 - Vurgu1" xfId="36"/>
    <cellStyle name="%40 - Vurgu1 2" xfId="37"/>
    <cellStyle name="%40 - Vurgu1 3" xfId="38"/>
    <cellStyle name="%40 - Vurgu2" xfId="39"/>
    <cellStyle name="%40 - Vurgu2 2" xfId="40"/>
    <cellStyle name="%40 - Vurgu2 3" xfId="41"/>
    <cellStyle name="%40 - Vurgu3" xfId="42"/>
    <cellStyle name="%40 - Vurgu3 2" xfId="43"/>
    <cellStyle name="%40 - Vurgu3 3" xfId="44"/>
    <cellStyle name="%40 - Vurgu4" xfId="45"/>
    <cellStyle name="%40 - Vurgu4 2" xfId="46"/>
    <cellStyle name="%40 - Vurgu4 3" xfId="47"/>
    <cellStyle name="%40 - Vurgu5" xfId="48"/>
    <cellStyle name="%40 - Vurgu5 2" xfId="49"/>
    <cellStyle name="%40 - Vurgu5 3" xfId="50"/>
    <cellStyle name="%40 - Vurgu6" xfId="51"/>
    <cellStyle name="%40 - Vurgu6 2" xfId="52"/>
    <cellStyle name="%40 - Vurgu6 3" xfId="53"/>
    <cellStyle name="%60 - Vurgu1" xfId="54"/>
    <cellStyle name="%60 - Vurgu1 2" xfId="55"/>
    <cellStyle name="%60 - Vurgu1 3" xfId="56"/>
    <cellStyle name="%60 - Vurgu2" xfId="57"/>
    <cellStyle name="%60 - Vurgu2 2" xfId="58"/>
    <cellStyle name="%60 - Vurgu2 3" xfId="59"/>
    <cellStyle name="%60 - Vurgu3" xfId="60"/>
    <cellStyle name="%60 - Vurgu3 2" xfId="61"/>
    <cellStyle name="%60 - Vurgu3 3" xfId="62"/>
    <cellStyle name="%60 - Vurgu4" xfId="63"/>
    <cellStyle name="%60 - Vurgu4 2" xfId="64"/>
    <cellStyle name="%60 - Vurgu4 3" xfId="65"/>
    <cellStyle name="%60 - Vurgu5" xfId="66"/>
    <cellStyle name="%60 - Vurgu5 2" xfId="67"/>
    <cellStyle name="%60 - Vurgu5 3" xfId="68"/>
    <cellStyle name="%60 - Vurgu6" xfId="69"/>
    <cellStyle name="%60 - Vurgu6 2" xfId="70"/>
    <cellStyle name="%60 - Vurgu6 3" xfId="71"/>
    <cellStyle name="20% - Accent1" xfId="72"/>
    <cellStyle name="20% - Accent2" xfId="73"/>
    <cellStyle name="20% - Accent3" xfId="74"/>
    <cellStyle name="20% - Accent4" xfId="75"/>
    <cellStyle name="20% - Accent5" xfId="76"/>
    <cellStyle name="20% - Accent6" xfId="77"/>
    <cellStyle name="40% - Accent1" xfId="78"/>
    <cellStyle name="40% - Accent2" xfId="79"/>
    <cellStyle name="40% - Accent3" xfId="80"/>
    <cellStyle name="40% - Accent4" xfId="81"/>
    <cellStyle name="40% - Accent5" xfId="82"/>
    <cellStyle name="40% - Accent6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Accent1" xfId="90"/>
    <cellStyle name="Accent1 2" xfId="91"/>
    <cellStyle name="Accent2" xfId="92"/>
    <cellStyle name="Accent2 2" xfId="93"/>
    <cellStyle name="Accent3" xfId="94"/>
    <cellStyle name="Accent3 2" xfId="95"/>
    <cellStyle name="Accent4" xfId="96"/>
    <cellStyle name="Accent4 2" xfId="97"/>
    <cellStyle name="Accent5" xfId="98"/>
    <cellStyle name="Accent5 2" xfId="99"/>
    <cellStyle name="Accent6" xfId="100"/>
    <cellStyle name="Accent6 2" xfId="101"/>
    <cellStyle name="Açıklama Metni" xfId="102"/>
    <cellStyle name="Açıklama Metni 2" xfId="103"/>
    <cellStyle name="Ana Başlık" xfId="104"/>
    <cellStyle name="Ana Başlık 2" xfId="105"/>
    <cellStyle name="Ana Başlık 3" xfId="106"/>
    <cellStyle name="Bad" xfId="107"/>
    <cellStyle name="Bad 2" xfId="108"/>
    <cellStyle name="Bağlı Hücre" xfId="109"/>
    <cellStyle name="Bağlı Hücre 2" xfId="110"/>
    <cellStyle name="Başlık 1" xfId="111"/>
    <cellStyle name="Başlık 1 2" xfId="112"/>
    <cellStyle name="Başlık 1 3" xfId="113"/>
    <cellStyle name="Başlık 2" xfId="114"/>
    <cellStyle name="Başlık 2 2" xfId="115"/>
    <cellStyle name="Başlık 2 3" xfId="116"/>
    <cellStyle name="Başlık 3" xfId="117"/>
    <cellStyle name="Başlık 3 2" xfId="118"/>
    <cellStyle name="Başlık 3 3" xfId="119"/>
    <cellStyle name="Başlık 4" xfId="120"/>
    <cellStyle name="Başlık 4 2" xfId="121"/>
    <cellStyle name="Başlık 4 3" xfId="122"/>
    <cellStyle name="Comma [0]" xfId="123"/>
    <cellStyle name="Calculation" xfId="124"/>
    <cellStyle name="Calculation 2" xfId="125"/>
    <cellStyle name="Check Cell" xfId="126"/>
    <cellStyle name="Check Cell 2" xfId="127"/>
    <cellStyle name="Çıkış" xfId="128"/>
    <cellStyle name="Çıkış 2" xfId="129"/>
    <cellStyle name="Çıkış 3" xfId="130"/>
    <cellStyle name="Explanatory Text" xfId="131"/>
    <cellStyle name="Giriş" xfId="132"/>
    <cellStyle name="Giriş 2" xfId="133"/>
    <cellStyle name="Giriş 3" xfId="134"/>
    <cellStyle name="Good" xfId="135"/>
    <cellStyle name="Good 2" xfId="136"/>
    <cellStyle name="Heading 1" xfId="137"/>
    <cellStyle name="Heading 2" xfId="138"/>
    <cellStyle name="Heading 3" xfId="139"/>
    <cellStyle name="Heading 4" xfId="140"/>
    <cellStyle name="Hesaplama 2" xfId="141"/>
    <cellStyle name="Hesaplama 3" xfId="142"/>
    <cellStyle name="Input" xfId="143"/>
    <cellStyle name="İşaretli Hücre 2" xfId="144"/>
    <cellStyle name="İşaretli Hücre 3" xfId="145"/>
    <cellStyle name="İyi 2" xfId="146"/>
    <cellStyle name="İyi 3" xfId="147"/>
    <cellStyle name="Followed Hyperlink" xfId="148"/>
    <cellStyle name="Hyperlink" xfId="149"/>
    <cellStyle name="Köprü 2" xfId="150"/>
    <cellStyle name="Kötü 2" xfId="151"/>
    <cellStyle name="Kötü 3" xfId="152"/>
    <cellStyle name="Linked Cell" xfId="153"/>
    <cellStyle name="Neutral" xfId="154"/>
    <cellStyle name="Neutral 2" xfId="155"/>
    <cellStyle name="Normal 10" xfId="156"/>
    <cellStyle name="Normal 10 2" xfId="157"/>
    <cellStyle name="Normal 10 3" xfId="158"/>
    <cellStyle name="Normal 10 4" xfId="159"/>
    <cellStyle name="Normal 11" xfId="160"/>
    <cellStyle name="Normal 11 2" xfId="161"/>
    <cellStyle name="Normal 11 2 2" xfId="162"/>
    <cellStyle name="Normal 11 2 3" xfId="163"/>
    <cellStyle name="Normal 11 3" xfId="164"/>
    <cellStyle name="Normal 12" xfId="165"/>
    <cellStyle name="Normal 12 2" xfId="166"/>
    <cellStyle name="Normal 13" xfId="167"/>
    <cellStyle name="Normal 13 2" xfId="168"/>
    <cellStyle name="Normal 13 3" xfId="169"/>
    <cellStyle name="Normal 13 4" xfId="170"/>
    <cellStyle name="Normal 14" xfId="171"/>
    <cellStyle name="Normal 15" xfId="172"/>
    <cellStyle name="Normal 15 2" xfId="173"/>
    <cellStyle name="Normal 15 2 2" xfId="174"/>
    <cellStyle name="Normal 15 3" xfId="175"/>
    <cellStyle name="Normal 15 4" xfId="176"/>
    <cellStyle name="Normal 15 5" xfId="177"/>
    <cellStyle name="Normal 16" xfId="178"/>
    <cellStyle name="Normal 17" xfId="179"/>
    <cellStyle name="Normal 18" xfId="180"/>
    <cellStyle name="Normal 19" xfId="181"/>
    <cellStyle name="Normal 2" xfId="182"/>
    <cellStyle name="Normal 2 2" xfId="183"/>
    <cellStyle name="Normal 2 2 2" xfId="184"/>
    <cellStyle name="Normal 2 2 3" xfId="185"/>
    <cellStyle name="Normal 2 3" xfId="186"/>
    <cellStyle name="Normal 2 3 2" xfId="187"/>
    <cellStyle name="Normal 2 4" xfId="188"/>
    <cellStyle name="Normal 2 5" xfId="189"/>
    <cellStyle name="Normal 2 6" xfId="190"/>
    <cellStyle name="Normal 2_HAFTALIK PROGRAM - 2012" xfId="191"/>
    <cellStyle name="Normal 20" xfId="192"/>
    <cellStyle name="Normal 21" xfId="193"/>
    <cellStyle name="Normal 3" xfId="194"/>
    <cellStyle name="Normal 3 2" xfId="195"/>
    <cellStyle name="Normal 3 2 2" xfId="196"/>
    <cellStyle name="Normal 3 2 3" xfId="197"/>
    <cellStyle name="Normal 3 3" xfId="198"/>
    <cellStyle name="Normal 3 3 2" xfId="199"/>
    <cellStyle name="Normal 3 4" xfId="200"/>
    <cellStyle name="Normal 3 5" xfId="201"/>
    <cellStyle name="Normal 3 6" xfId="202"/>
    <cellStyle name="Normal 4" xfId="203"/>
    <cellStyle name="Normal 4 2" xfId="204"/>
    <cellStyle name="Normal 4 3" xfId="205"/>
    <cellStyle name="Normal 5" xfId="206"/>
    <cellStyle name="Normal 5 2" xfId="207"/>
    <cellStyle name="Normal 5 3" xfId="208"/>
    <cellStyle name="Normal 6" xfId="209"/>
    <cellStyle name="Normal 6 2" xfId="210"/>
    <cellStyle name="Normal 6 2 2" xfId="211"/>
    <cellStyle name="Normal 6 3" xfId="212"/>
    <cellStyle name="Normal 7" xfId="213"/>
    <cellStyle name="Normal 7 2" xfId="214"/>
    <cellStyle name="Normal 8" xfId="215"/>
    <cellStyle name="Normal 8 2" xfId="216"/>
    <cellStyle name="Normal 8 3" xfId="217"/>
    <cellStyle name="Normal 9" xfId="218"/>
    <cellStyle name="Normal 9 2" xfId="219"/>
    <cellStyle name="Normal 9 2 2" xfId="220"/>
    <cellStyle name="Normal 9 2 2 2" xfId="221"/>
    <cellStyle name="Normal 9 2 2 2 2" xfId="222"/>
    <cellStyle name="Normal 9 2 3" xfId="223"/>
    <cellStyle name="Normal 9 3" xfId="224"/>
    <cellStyle name="Normal 9 4" xfId="225"/>
    <cellStyle name="Not" xfId="226"/>
    <cellStyle name="Not 2" xfId="227"/>
    <cellStyle name="Not 3" xfId="228"/>
    <cellStyle name="Note" xfId="229"/>
    <cellStyle name="Nötr 2" xfId="230"/>
    <cellStyle name="Nötr 3" xfId="231"/>
    <cellStyle name="Output" xfId="232"/>
    <cellStyle name="Currency" xfId="233"/>
    <cellStyle name="Currency [0]" xfId="234"/>
    <cellStyle name="Percent 2" xfId="235"/>
    <cellStyle name="Title" xfId="236"/>
    <cellStyle name="Toplam" xfId="237"/>
    <cellStyle name="Toplam 2" xfId="238"/>
    <cellStyle name="Toplam 3" xfId="239"/>
    <cellStyle name="Total" xfId="240"/>
    <cellStyle name="Uyarı Metni" xfId="241"/>
    <cellStyle name="Uyarı Metni 2" xfId="242"/>
    <cellStyle name="Uyarı Metni 3" xfId="243"/>
    <cellStyle name="Comma" xfId="244"/>
    <cellStyle name="Vurgu1 2" xfId="245"/>
    <cellStyle name="Vurgu1 2 2" xfId="246"/>
    <cellStyle name="Vurgu1 3" xfId="247"/>
    <cellStyle name="Vurgu2 2" xfId="248"/>
    <cellStyle name="Vurgu2 3" xfId="249"/>
    <cellStyle name="Vurgu3 2" xfId="250"/>
    <cellStyle name="Vurgu3 3" xfId="251"/>
    <cellStyle name="Vurgu4 2" xfId="252"/>
    <cellStyle name="Vurgu4 3" xfId="253"/>
    <cellStyle name="Vurgu5 2" xfId="254"/>
    <cellStyle name="Vurgu5 3" xfId="255"/>
    <cellStyle name="Vurgu6 2" xfId="256"/>
    <cellStyle name="Vurgu6 3" xfId="257"/>
    <cellStyle name="Warning Text" xfId="258"/>
    <cellStyle name="Percent" xfId="259"/>
    <cellStyle name="Yüzde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13" name="Tablo613" displayName="Tablo613" ref="A5:L37" comment="" totalsRowShown="0">
  <tableColumns count="12">
    <tableColumn id="1" name="#"/>
    <tableColumn id="2" name="ŞEHİR"/>
    <tableColumn id="3" name="AÇIKLAMA"/>
    <tableColumn id="4" name="ALAN K."/>
    <tableColumn id="5" name="TELEFON"/>
    <tableColumn id="6" name="1. Seans"/>
    <tableColumn id="7" name="2. Seans"/>
    <tableColumn id="8" name="3.Seans"/>
    <tableColumn id="9" name="4.Seans"/>
    <tableColumn id="10" name="5. Seans"/>
    <tableColumn id="11" name="6. Seans"/>
    <tableColumn id="12" name="Cuma &amp; C.tesi"/>
  </tableColumns>
  <tableStyleInfo name="TableStyleMedium12" showFirstColumn="0" showLastColumn="0" showRowStripes="1" showColumnStripes="0"/>
</table>
</file>

<file path=xl/tables/table10.xml><?xml version="1.0" encoding="utf-8"?>
<table xmlns="http://schemas.openxmlformats.org/spreadsheetml/2006/main" id="616" name="Tablo616" displayName="Tablo616" ref="A5:L18" comment="" totalsRowShown="0">
  <tableColumns count="12">
    <tableColumn id="1" name="#"/>
    <tableColumn id="2" name="ŞEHİR"/>
    <tableColumn id="3" name="AÇIKLAMA"/>
    <tableColumn id="4" name="ALAN K."/>
    <tableColumn id="5" name="TELEFON"/>
    <tableColumn id="6" name="1. Seans"/>
    <tableColumn id="7" name="2. Seans"/>
    <tableColumn id="8" name="3.Seans"/>
    <tableColumn id="9" name="4.Seans"/>
    <tableColumn id="10" name="5. Seans"/>
    <tableColumn id="11" name="6. Seans"/>
    <tableColumn id="12" name="Cuma &amp; C.tesi"/>
  </tableColumns>
  <tableStyleInfo name="TableStyleMedium13" showFirstColumn="0" showLastColumn="0" showRowStripes="1" showColumnStripes="0"/>
</table>
</file>

<file path=xl/tables/table11.xml><?xml version="1.0" encoding="utf-8"?>
<table xmlns="http://schemas.openxmlformats.org/spreadsheetml/2006/main" id="617" name="Tablo617" displayName="Tablo617" ref="A5:L9" comment="" totalsRowShown="0">
  <tableColumns count="12">
    <tableColumn id="1" name="#"/>
    <tableColumn id="2" name="ŞEHİR"/>
    <tableColumn id="3" name="AÇIKLAMA"/>
    <tableColumn id="4" name="ALAN K."/>
    <tableColumn id="5" name="TELEFON"/>
    <tableColumn id="6" name="1. Seans"/>
    <tableColumn id="7" name="2. Seans"/>
    <tableColumn id="8" name="3.Seans"/>
    <tableColumn id="9" name="4.Seans"/>
    <tableColumn id="10" name="5. Seans"/>
    <tableColumn id="11" name="6. Seans"/>
    <tableColumn id="12" name="Cuma &amp; C.tesi"/>
  </tableColumns>
  <tableStyleInfo name="TableStyleMedium12" showFirstColumn="0" showLastColumn="0" showRowStripes="1" showColumnStripes="0"/>
</table>
</file>

<file path=xl/tables/table12.xml><?xml version="1.0" encoding="utf-8"?>
<table xmlns="http://schemas.openxmlformats.org/spreadsheetml/2006/main" id="614" name="Tablo614" displayName="Tablo614" ref="A5:L10" comment="" totalsRowShown="0">
  <tableColumns count="12">
    <tableColumn id="1" name="#"/>
    <tableColumn id="2" name="ŞEHİR"/>
    <tableColumn id="3" name="AÇIKLAMA"/>
    <tableColumn id="4" name="ALAN K."/>
    <tableColumn id="5" name="TELEFON"/>
    <tableColumn id="6" name="1. Seans"/>
    <tableColumn id="7" name="2. Seans"/>
    <tableColumn id="8" name="3.Seans"/>
    <tableColumn id="9" name="4.Seans"/>
    <tableColumn id="10" name="5. Seans"/>
    <tableColumn id="11" name="6. Seans"/>
    <tableColumn id="12" name="Cuma &amp; C.tesi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490" name="Tablo490" displayName="Tablo490" ref="A5:L37" comment="" totalsRowShown="0">
  <tableColumns count="12">
    <tableColumn id="1" name="#"/>
    <tableColumn id="2" name="ŞEHİR"/>
    <tableColumn id="3" name="AÇIKLAMA"/>
    <tableColumn id="4" name="ALAN K."/>
    <tableColumn id="5" name="TELEFON"/>
    <tableColumn id="6" name="1. Seans"/>
    <tableColumn id="7" name="2. Seans"/>
    <tableColumn id="8" name="3.Seans"/>
    <tableColumn id="9" name="4.Seans"/>
    <tableColumn id="10" name="5. Seans"/>
    <tableColumn id="11" name="6. Seans"/>
    <tableColumn id="12" name="Cuma &amp; C.tesi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92" name="Tablo392" displayName="Tablo392" ref="A5:L10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391" name="Tablo391" displayName="Tablo391" ref="A5:L6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id="250" name="Tablo250" displayName="Tablo250" ref="A5:L29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133" name="Tablo133" displayName="Tablo133" ref="A5:L22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4" name="6. Seans"/>
    <tableColumn id="12" name="Cuma &amp; C.tesi"/>
  </tableColumns>
  <tableStyleInfo name="TableStyleMedium13" showFirstColumn="0" showLastColumn="0" showRowStripes="1" showColumnStripes="0"/>
</table>
</file>

<file path=xl/tables/table7.xml><?xml version="1.0" encoding="utf-8"?>
<table xmlns="http://schemas.openxmlformats.org/spreadsheetml/2006/main" id="90" name="Tablo90" displayName="Tablo90" ref="A5:L20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2" showFirstColumn="0" showLastColumn="0" showRowStripes="1" showColumnStripes="0"/>
</table>
</file>

<file path=xl/tables/table8.xml><?xml version="1.0" encoding="utf-8"?>
<table xmlns="http://schemas.openxmlformats.org/spreadsheetml/2006/main" id="2" name="Tablo2" displayName="Tablo2" ref="A5:L13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615" name="Tablo615" displayName="Tablo615" ref="A5:L15" comment="" totalsRowShown="0">
  <tableColumns count="12">
    <tableColumn id="1" name="#"/>
    <tableColumn id="2" name="ŞEHİR"/>
    <tableColumn id="3" name="AÇIKLAMA"/>
    <tableColumn id="4" name="ALAN K."/>
    <tableColumn id="5" name="TELEFON"/>
    <tableColumn id="6" name="1. Seans"/>
    <tableColumn id="7" name="2. Seans"/>
    <tableColumn id="8" name="3.Seans"/>
    <tableColumn id="9" name="4.Seans"/>
    <tableColumn id="10" name="5. Seans"/>
    <tableColumn id="11" name="6. Seans"/>
    <tableColumn id="12" name="Cuma &amp; C.tesi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7"/>
  <sheetViews>
    <sheetView showGridLines="0" tabSelected="1" zoomScalePageLayoutView="0" workbookViewId="0" topLeftCell="A1">
      <selection activeCell="A1" sqref="A1:I2"/>
    </sheetView>
  </sheetViews>
  <sheetFormatPr defaultColWidth="9.140625" defaultRowHeight="15"/>
  <cols>
    <col min="1" max="1" width="5.8515625" style="0" customWidth="1"/>
    <col min="2" max="2" width="11.28125" style="0" customWidth="1"/>
    <col min="3" max="3" width="37.28125" style="0" bestFit="1" customWidth="1"/>
    <col min="4" max="4" width="9.28125" style="99" customWidth="1"/>
    <col min="5" max="5" width="12.7109375" style="131" customWidth="1"/>
    <col min="6" max="8" width="9.28125" style="0" customWidth="1"/>
    <col min="9" max="9" width="12.28125" style="0" customWidth="1"/>
    <col min="10" max="11" width="10.28125" style="0" customWidth="1"/>
    <col min="12" max="12" width="15.28125" style="0" bestFit="1" customWidth="1"/>
  </cols>
  <sheetData>
    <row r="1" spans="1:12" ht="18" customHeight="1">
      <c r="A1" s="146" t="s">
        <v>7</v>
      </c>
      <c r="B1" s="146"/>
      <c r="C1" s="146"/>
      <c r="D1" s="146"/>
      <c r="E1" s="146"/>
      <c r="F1" s="146"/>
      <c r="G1" s="146"/>
      <c r="H1" s="146"/>
      <c r="I1" s="146"/>
      <c r="J1" s="33"/>
      <c r="K1" s="33"/>
      <c r="L1" s="34">
        <v>41796</v>
      </c>
    </row>
    <row r="2" spans="1:12" ht="18" customHeight="1">
      <c r="A2" s="146"/>
      <c r="B2" s="146"/>
      <c r="C2" s="146"/>
      <c r="D2" s="146"/>
      <c r="E2" s="146"/>
      <c r="F2" s="146"/>
      <c r="G2" s="146"/>
      <c r="H2" s="146"/>
      <c r="I2" s="146"/>
      <c r="J2" s="33"/>
      <c r="K2" s="33"/>
      <c r="L2" s="35">
        <f>_XLL.HAFTASAY(L1,2)</f>
        <v>23</v>
      </c>
    </row>
    <row r="3" spans="1:12" ht="9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6.25" customHeight="1">
      <c r="A4" s="147" t="s">
        <v>192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26" t="s">
        <v>189</v>
      </c>
    </row>
    <row r="5" spans="1:12" ht="15">
      <c r="A5" t="s">
        <v>1</v>
      </c>
      <c r="B5" t="s">
        <v>9</v>
      </c>
      <c r="C5" t="s">
        <v>131</v>
      </c>
      <c r="D5" s="99" t="s">
        <v>11</v>
      </c>
      <c r="E5" s="131" t="s">
        <v>12</v>
      </c>
      <c r="F5" s="43" t="s">
        <v>2</v>
      </c>
      <c r="G5" s="124" t="s">
        <v>3</v>
      </c>
      <c r="H5" s="124" t="s">
        <v>132</v>
      </c>
      <c r="I5" s="124" t="s">
        <v>133</v>
      </c>
      <c r="J5" s="124" t="s">
        <v>6</v>
      </c>
      <c r="K5" s="124" t="s">
        <v>13</v>
      </c>
      <c r="L5" s="124" t="s">
        <v>42</v>
      </c>
    </row>
    <row r="6" spans="1:12" ht="15">
      <c r="A6">
        <v>1</v>
      </c>
      <c r="B6" s="45" t="s">
        <v>37</v>
      </c>
      <c r="C6" s="84" t="s">
        <v>32</v>
      </c>
      <c r="D6" s="121">
        <v>216</v>
      </c>
      <c r="E6" s="122">
        <v>5101396</v>
      </c>
      <c r="F6" s="117">
        <v>0.4791666666666667</v>
      </c>
      <c r="G6" s="73">
        <v>0.5833333333333334</v>
      </c>
      <c r="H6" s="73">
        <v>0.6875</v>
      </c>
      <c r="I6" s="73">
        <v>0.7916666666666666</v>
      </c>
      <c r="J6" s="73">
        <v>0.8958333333333334</v>
      </c>
      <c r="K6" s="73"/>
      <c r="L6" s="73">
        <v>0</v>
      </c>
    </row>
    <row r="7" spans="1:12" ht="15">
      <c r="A7">
        <v>2</v>
      </c>
      <c r="B7" s="44" t="s">
        <v>37</v>
      </c>
      <c r="C7" s="96" t="s">
        <v>136</v>
      </c>
      <c r="D7" s="99">
        <v>212</v>
      </c>
      <c r="E7" s="114">
        <v>4502177</v>
      </c>
      <c r="F7" s="117">
        <v>0.4583333333333333</v>
      </c>
      <c r="G7" s="73">
        <v>0.5520833333333334</v>
      </c>
      <c r="H7" s="73">
        <v>0.8125</v>
      </c>
      <c r="I7" s="73">
        <v>0.90625</v>
      </c>
      <c r="J7" s="73"/>
      <c r="K7" s="73"/>
      <c r="L7" s="73"/>
    </row>
    <row r="8" spans="1:12" ht="15">
      <c r="A8">
        <v>3</v>
      </c>
      <c r="B8" s="44" t="s">
        <v>37</v>
      </c>
      <c r="C8" s="96" t="s">
        <v>33</v>
      </c>
      <c r="D8" s="99">
        <v>212</v>
      </c>
      <c r="E8" s="114">
        <v>4666066</v>
      </c>
      <c r="F8" s="117">
        <v>0.4895833333333333</v>
      </c>
      <c r="G8" s="73">
        <v>0.59375</v>
      </c>
      <c r="H8" s="73">
        <v>0.6979166666666666</v>
      </c>
      <c r="I8" s="73">
        <v>0.8020833333333334</v>
      </c>
      <c r="J8" s="73">
        <v>0.90625</v>
      </c>
      <c r="K8" s="73"/>
      <c r="L8" s="73">
        <v>0.9791666666666666</v>
      </c>
    </row>
    <row r="9" spans="1:12" ht="15">
      <c r="A9">
        <v>4</v>
      </c>
      <c r="B9" s="44" t="s">
        <v>37</v>
      </c>
      <c r="C9" s="96" t="s">
        <v>98</v>
      </c>
      <c r="D9" s="99">
        <v>212</v>
      </c>
      <c r="E9" s="114">
        <v>3338866</v>
      </c>
      <c r="F9" s="117">
        <v>0.4861111111111111</v>
      </c>
      <c r="G9" s="73">
        <v>0.5833333333333334</v>
      </c>
      <c r="H9" s="73">
        <v>0.6805555555555555</v>
      </c>
      <c r="I9" s="73">
        <v>0.7777777777777778</v>
      </c>
      <c r="J9" s="73">
        <v>0.8819444444444445</v>
      </c>
      <c r="K9" s="73"/>
      <c r="L9" s="73"/>
    </row>
    <row r="10" spans="1:12" ht="15">
      <c r="A10">
        <v>5</v>
      </c>
      <c r="B10" s="44" t="s">
        <v>37</v>
      </c>
      <c r="C10" s="96" t="s">
        <v>99</v>
      </c>
      <c r="D10" s="99">
        <v>212</v>
      </c>
      <c r="E10" s="114">
        <v>3546214</v>
      </c>
      <c r="F10" s="117">
        <v>0.4583333333333333</v>
      </c>
      <c r="G10" s="73">
        <v>0.5625</v>
      </c>
      <c r="H10" s="73">
        <v>0.6666666666666666</v>
      </c>
      <c r="I10" s="73">
        <v>0.7708333333333334</v>
      </c>
      <c r="J10" s="73">
        <v>0.875</v>
      </c>
      <c r="K10" s="73"/>
      <c r="L10" s="73"/>
    </row>
    <row r="11" spans="1:12" ht="15">
      <c r="A11">
        <v>6</v>
      </c>
      <c r="B11" s="44" t="s">
        <v>37</v>
      </c>
      <c r="C11" s="96" t="s">
        <v>100</v>
      </c>
      <c r="D11" s="99">
        <v>212</v>
      </c>
      <c r="E11" s="114">
        <v>8731114</v>
      </c>
      <c r="F11" s="117">
        <v>0.4791666666666667</v>
      </c>
      <c r="G11" s="73">
        <v>0.5833333333333334</v>
      </c>
      <c r="H11" s="73">
        <v>0.8125</v>
      </c>
      <c r="I11" s="73">
        <v>0.90625</v>
      </c>
      <c r="J11" s="73"/>
      <c r="K11" s="73"/>
      <c r="L11" s="73"/>
    </row>
    <row r="12" spans="1:12" ht="15">
      <c r="A12">
        <v>7</v>
      </c>
      <c r="B12" s="44" t="s">
        <v>37</v>
      </c>
      <c r="C12" s="96" t="s">
        <v>50</v>
      </c>
      <c r="D12" s="99">
        <v>212</v>
      </c>
      <c r="E12" s="114">
        <v>2449707</v>
      </c>
      <c r="F12" s="117">
        <v>0.5</v>
      </c>
      <c r="G12" s="73">
        <v>0.59375</v>
      </c>
      <c r="H12" s="73">
        <v>0.6875</v>
      </c>
      <c r="I12" s="73">
        <v>0.7916666666666666</v>
      </c>
      <c r="J12" s="73">
        <v>0.8958333333333334</v>
      </c>
      <c r="K12" s="73"/>
      <c r="L12" s="73"/>
    </row>
    <row r="13" spans="1:12" ht="15">
      <c r="A13">
        <v>8</v>
      </c>
      <c r="B13" s="44" t="s">
        <v>37</v>
      </c>
      <c r="C13" s="96" t="s">
        <v>34</v>
      </c>
      <c r="D13" s="99">
        <v>212</v>
      </c>
      <c r="E13" s="114">
        <v>5231088</v>
      </c>
      <c r="F13" s="117">
        <v>0.4791666666666667</v>
      </c>
      <c r="G13" s="73">
        <v>0.5833333333333334</v>
      </c>
      <c r="H13" s="73">
        <v>0.6875</v>
      </c>
      <c r="I13" s="73">
        <v>0.7916666666666666</v>
      </c>
      <c r="J13" s="73">
        <v>0.8958333333333334</v>
      </c>
      <c r="K13" s="73"/>
      <c r="L13" s="73"/>
    </row>
    <row r="14" spans="1:12" ht="15">
      <c r="A14">
        <v>9</v>
      </c>
      <c r="B14" s="44" t="s">
        <v>37</v>
      </c>
      <c r="C14" s="96" t="s">
        <v>139</v>
      </c>
      <c r="D14" s="99">
        <v>212</v>
      </c>
      <c r="E14" s="114">
        <v>5730202</v>
      </c>
      <c r="F14" s="117">
        <v>0.4791666666666667</v>
      </c>
      <c r="G14" s="73">
        <v>0.5833333333333334</v>
      </c>
      <c r="H14" s="73">
        <v>0.6875</v>
      </c>
      <c r="I14" s="73">
        <v>0.7916666666666666</v>
      </c>
      <c r="J14" s="73">
        <v>0.8958333333333334</v>
      </c>
      <c r="K14" s="73"/>
      <c r="L14" s="73">
        <v>0.9791666666666666</v>
      </c>
    </row>
    <row r="15" spans="1:12" ht="15">
      <c r="A15">
        <v>10</v>
      </c>
      <c r="B15" s="44" t="s">
        <v>37</v>
      </c>
      <c r="C15" s="96" t="s">
        <v>51</v>
      </c>
      <c r="D15" s="99">
        <v>212</v>
      </c>
      <c r="E15" s="114">
        <v>6999040</v>
      </c>
      <c r="F15" s="117">
        <v>0.4861111111111111</v>
      </c>
      <c r="G15" s="73">
        <v>0.5833333333333334</v>
      </c>
      <c r="H15" s="73">
        <v>0.6805555555555555</v>
      </c>
      <c r="I15" s="73">
        <v>0.7777777777777778</v>
      </c>
      <c r="J15" s="73">
        <v>0.8819444444444445</v>
      </c>
      <c r="K15" s="73"/>
      <c r="L15" s="73"/>
    </row>
    <row r="16" spans="1:12" ht="15">
      <c r="A16">
        <v>11</v>
      </c>
      <c r="B16" s="44" t="s">
        <v>37</v>
      </c>
      <c r="C16" s="96" t="s">
        <v>101</v>
      </c>
      <c r="D16" s="99">
        <v>212</v>
      </c>
      <c r="E16" s="114">
        <v>3456245</v>
      </c>
      <c r="F16" s="117">
        <v>0.46875</v>
      </c>
      <c r="G16" s="73">
        <v>0.5729166666666666</v>
      </c>
      <c r="H16" s="73">
        <v>0.6770833333333334</v>
      </c>
      <c r="I16" s="73">
        <v>0.78125</v>
      </c>
      <c r="J16" s="73">
        <v>0.8854166666666666</v>
      </c>
      <c r="K16" s="73"/>
      <c r="L16" s="73">
        <v>0.9895833333333334</v>
      </c>
    </row>
    <row r="17" spans="1:12" ht="15">
      <c r="A17">
        <v>12</v>
      </c>
      <c r="B17" s="44" t="s">
        <v>37</v>
      </c>
      <c r="C17" s="96" t="s">
        <v>148</v>
      </c>
      <c r="D17" s="99">
        <v>212</v>
      </c>
      <c r="E17" s="114">
        <v>3801515</v>
      </c>
      <c r="F17" s="117">
        <v>0.4583333333333333</v>
      </c>
      <c r="G17" s="73">
        <v>0.5625</v>
      </c>
      <c r="H17" s="73">
        <v>0.6770833333333334</v>
      </c>
      <c r="I17" s="73">
        <v>0.78125</v>
      </c>
      <c r="J17" s="73">
        <v>0.8958333333333334</v>
      </c>
      <c r="K17" s="73"/>
      <c r="L17" s="73"/>
    </row>
    <row r="18" spans="1:12" ht="15">
      <c r="A18">
        <v>13</v>
      </c>
      <c r="B18" s="44" t="s">
        <v>37</v>
      </c>
      <c r="C18" s="96" t="s">
        <v>219</v>
      </c>
      <c r="D18" s="99">
        <v>216</v>
      </c>
      <c r="E18" s="114">
        <v>6961333</v>
      </c>
      <c r="F18" s="117">
        <v>0.8194444444444445</v>
      </c>
      <c r="G18" s="73">
        <v>0.9166666666666666</v>
      </c>
      <c r="H18" s="73"/>
      <c r="I18" s="73"/>
      <c r="J18" s="73"/>
      <c r="K18" s="73"/>
      <c r="L18" s="73"/>
    </row>
    <row r="19" spans="1:12" ht="15">
      <c r="A19">
        <v>14</v>
      </c>
      <c r="B19" s="44" t="s">
        <v>38</v>
      </c>
      <c r="C19" s="96" t="s">
        <v>103</v>
      </c>
      <c r="D19" s="99">
        <v>312</v>
      </c>
      <c r="E19" s="114">
        <v>2860777</v>
      </c>
      <c r="F19" s="117">
        <v>0.5104166666666666</v>
      </c>
      <c r="G19" s="73">
        <v>0.6041666666666666</v>
      </c>
      <c r="H19" s="73">
        <v>0.6979166666666666</v>
      </c>
      <c r="I19" s="73">
        <v>0.7916666666666666</v>
      </c>
      <c r="J19" s="73">
        <v>0.8854166666666666</v>
      </c>
      <c r="K19" s="73"/>
      <c r="L19" s="73"/>
    </row>
    <row r="20" spans="1:12" ht="15">
      <c r="A20">
        <v>15</v>
      </c>
      <c r="B20" s="44" t="s">
        <v>38</v>
      </c>
      <c r="C20" s="96" t="s">
        <v>155</v>
      </c>
      <c r="D20" s="99">
        <v>312</v>
      </c>
      <c r="E20" s="114">
        <v>2367077</v>
      </c>
      <c r="F20" s="117">
        <v>0.4791666666666667</v>
      </c>
      <c r="G20" s="73">
        <v>0.5833333333333334</v>
      </c>
      <c r="H20" s="73">
        <v>0.6875</v>
      </c>
      <c r="I20" s="73">
        <v>0.7916666666666666</v>
      </c>
      <c r="J20" s="73">
        <v>0.8958333333333334</v>
      </c>
      <c r="K20" s="73"/>
      <c r="L20" s="73">
        <v>0</v>
      </c>
    </row>
    <row r="21" spans="1:12" ht="15">
      <c r="A21">
        <v>16</v>
      </c>
      <c r="B21" s="44" t="s">
        <v>38</v>
      </c>
      <c r="C21" s="96" t="s">
        <v>123</v>
      </c>
      <c r="D21" s="99">
        <v>312</v>
      </c>
      <c r="E21" s="114">
        <v>2199393</v>
      </c>
      <c r="F21" s="117">
        <v>0.4895833333333333</v>
      </c>
      <c r="G21" s="73">
        <v>0.59375</v>
      </c>
      <c r="H21" s="73">
        <v>0.6979166666666666</v>
      </c>
      <c r="I21" s="73">
        <v>0.8020833333333334</v>
      </c>
      <c r="J21" s="73">
        <v>0.90625</v>
      </c>
      <c r="K21" s="73"/>
      <c r="L21" s="73">
        <v>0.010416666666666666</v>
      </c>
    </row>
    <row r="22" spans="1:12" ht="15">
      <c r="A22">
        <v>17</v>
      </c>
      <c r="B22" s="44" t="s">
        <v>38</v>
      </c>
      <c r="C22" s="96" t="s">
        <v>62</v>
      </c>
      <c r="D22" s="99">
        <v>312</v>
      </c>
      <c r="E22" s="114">
        <v>5542626</v>
      </c>
      <c r="F22" s="117">
        <v>0.4895833333333333</v>
      </c>
      <c r="G22" s="73">
        <v>0.59375</v>
      </c>
      <c r="H22" s="73">
        <v>0.6979166666666666</v>
      </c>
      <c r="I22" s="73">
        <v>0.8020833333333334</v>
      </c>
      <c r="J22" s="73">
        <v>0.90625</v>
      </c>
      <c r="K22" s="73"/>
      <c r="L22" s="73">
        <v>0.010416666666666666</v>
      </c>
    </row>
    <row r="23" spans="1:12" ht="15">
      <c r="A23">
        <v>18</v>
      </c>
      <c r="B23" s="44" t="s">
        <v>38</v>
      </c>
      <c r="C23" s="96" t="s">
        <v>201</v>
      </c>
      <c r="D23" s="99">
        <v>312</v>
      </c>
      <c r="E23" s="114">
        <v>4257478</v>
      </c>
      <c r="F23" s="117">
        <v>0.4791666666666667</v>
      </c>
      <c r="G23" s="73">
        <v>0.5833333333333334</v>
      </c>
      <c r="H23" s="73">
        <v>0.6875</v>
      </c>
      <c r="I23" s="73">
        <v>0.7916666666666666</v>
      </c>
      <c r="J23" s="73">
        <v>0.8958333333333334</v>
      </c>
      <c r="K23" s="73"/>
      <c r="L23" s="73"/>
    </row>
    <row r="24" spans="1:12" ht="15">
      <c r="A24">
        <v>19</v>
      </c>
      <c r="B24" s="44" t="s">
        <v>95</v>
      </c>
      <c r="C24" s="96" t="s">
        <v>202</v>
      </c>
      <c r="D24" s="99">
        <v>322</v>
      </c>
      <c r="E24" s="114">
        <v>3333338</v>
      </c>
      <c r="F24" s="117">
        <v>0.4791666666666667</v>
      </c>
      <c r="G24" s="73">
        <v>0.5833333333333334</v>
      </c>
      <c r="H24" s="73">
        <v>0.6875</v>
      </c>
      <c r="I24" s="73">
        <v>0.7916666666666666</v>
      </c>
      <c r="J24" s="73">
        <v>0.8958333333333334</v>
      </c>
      <c r="K24" s="73"/>
      <c r="L24" s="73"/>
    </row>
    <row r="25" spans="1:12" ht="15">
      <c r="A25">
        <v>20</v>
      </c>
      <c r="B25" s="44" t="s">
        <v>40</v>
      </c>
      <c r="C25" s="96" t="s">
        <v>106</v>
      </c>
      <c r="D25" s="99">
        <v>242</v>
      </c>
      <c r="E25" s="114">
        <v>3459000</v>
      </c>
      <c r="F25" s="117">
        <v>0.7604166666666666</v>
      </c>
      <c r="G25" s="73">
        <v>0.84375</v>
      </c>
      <c r="H25" s="73">
        <v>0.9270833333333334</v>
      </c>
      <c r="I25" s="73"/>
      <c r="J25" s="73"/>
      <c r="K25" s="73"/>
      <c r="L25" s="73"/>
    </row>
    <row r="26" spans="1:12" ht="15">
      <c r="A26">
        <v>21</v>
      </c>
      <c r="B26" s="44" t="s">
        <v>165</v>
      </c>
      <c r="C26" s="96" t="s">
        <v>220</v>
      </c>
      <c r="D26" s="99">
        <v>284</v>
      </c>
      <c r="E26" s="114">
        <v>2365001</v>
      </c>
      <c r="F26" s="117">
        <v>0.5104166666666666</v>
      </c>
      <c r="G26" s="73">
        <v>0.6041666666666666</v>
      </c>
      <c r="H26" s="73">
        <v>0.6979166666666666</v>
      </c>
      <c r="I26" s="73">
        <v>0.7916666666666666</v>
      </c>
      <c r="J26" s="73">
        <v>0.8854166666666666</v>
      </c>
      <c r="K26" s="73"/>
      <c r="L26" s="73"/>
    </row>
    <row r="27" spans="1:12" ht="15">
      <c r="A27">
        <v>22</v>
      </c>
      <c r="B27" s="44" t="s">
        <v>107</v>
      </c>
      <c r="C27" s="96" t="s">
        <v>108</v>
      </c>
      <c r="D27" s="99">
        <v>222</v>
      </c>
      <c r="E27" s="114">
        <v>2314292</v>
      </c>
      <c r="F27" s="117">
        <v>0.5</v>
      </c>
      <c r="G27" s="73">
        <v>0.59375</v>
      </c>
      <c r="H27" s="73">
        <v>0.6875</v>
      </c>
      <c r="I27" s="73">
        <v>0.78125</v>
      </c>
      <c r="J27" s="73">
        <v>0.875</v>
      </c>
      <c r="K27" s="73"/>
      <c r="L27" s="73"/>
    </row>
    <row r="28" spans="1:12" ht="15">
      <c r="A28">
        <v>23</v>
      </c>
      <c r="B28" s="44" t="s">
        <v>107</v>
      </c>
      <c r="C28" s="96" t="s">
        <v>109</v>
      </c>
      <c r="D28" s="99">
        <v>222</v>
      </c>
      <c r="E28" s="114">
        <v>3355051</v>
      </c>
      <c r="F28" s="117">
        <v>0.7604166666666666</v>
      </c>
      <c r="G28" s="73">
        <v>0.84375</v>
      </c>
      <c r="H28" s="73">
        <v>0.9270833333333334</v>
      </c>
      <c r="I28" s="73"/>
      <c r="J28" s="73"/>
      <c r="K28" s="73"/>
      <c r="L28" s="73"/>
    </row>
    <row r="29" spans="1:12" ht="15">
      <c r="A29">
        <v>24</v>
      </c>
      <c r="B29" s="44" t="s">
        <v>93</v>
      </c>
      <c r="C29" s="96" t="s">
        <v>110</v>
      </c>
      <c r="D29" s="99">
        <v>342</v>
      </c>
      <c r="E29" s="114">
        <v>3367474</v>
      </c>
      <c r="F29" s="117">
        <v>0.4791666666666667</v>
      </c>
      <c r="G29" s="73">
        <v>0.5833333333333334</v>
      </c>
      <c r="H29" s="73">
        <v>0.6875</v>
      </c>
      <c r="I29" s="73">
        <v>0.7916666666666666</v>
      </c>
      <c r="J29" s="73">
        <v>0.8958333333333334</v>
      </c>
      <c r="K29" s="73"/>
      <c r="L29" s="73"/>
    </row>
    <row r="30" spans="1:12" ht="15">
      <c r="A30">
        <v>25</v>
      </c>
      <c r="B30" s="44" t="s">
        <v>41</v>
      </c>
      <c r="C30" s="96" t="s">
        <v>203</v>
      </c>
      <c r="D30" s="99">
        <v>262</v>
      </c>
      <c r="E30" s="114">
        <v>3111284</v>
      </c>
      <c r="F30" s="117">
        <v>0.5104166666666666</v>
      </c>
      <c r="G30" s="73">
        <v>0.6041666666666666</v>
      </c>
      <c r="H30" s="73">
        <v>0.6979166666666666</v>
      </c>
      <c r="I30" s="73">
        <v>0.7916666666666666</v>
      </c>
      <c r="J30" s="73">
        <v>0.8854166666666666</v>
      </c>
      <c r="K30" s="73"/>
      <c r="L30" s="73"/>
    </row>
    <row r="31" spans="1:12" ht="15">
      <c r="A31">
        <v>26</v>
      </c>
      <c r="B31" s="44" t="s">
        <v>41</v>
      </c>
      <c r="C31" s="96" t="s">
        <v>177</v>
      </c>
      <c r="D31" s="99">
        <v>262</v>
      </c>
      <c r="E31" s="114">
        <v>3252000</v>
      </c>
      <c r="F31" s="117">
        <v>0.4791666666666667</v>
      </c>
      <c r="G31" s="73">
        <v>0.5729166666666666</v>
      </c>
      <c r="H31" s="73">
        <v>0.6666666666666666</v>
      </c>
      <c r="I31" s="73">
        <v>0.7604166666666666</v>
      </c>
      <c r="J31" s="73">
        <v>0.8645833333333334</v>
      </c>
      <c r="K31" s="73"/>
      <c r="L31" s="73"/>
    </row>
    <row r="32" spans="1:12" ht="15">
      <c r="A32">
        <v>27</v>
      </c>
      <c r="B32" s="44" t="s">
        <v>166</v>
      </c>
      <c r="C32" s="96" t="s">
        <v>111</v>
      </c>
      <c r="D32" s="99">
        <v>332</v>
      </c>
      <c r="E32" s="114">
        <v>2656265</v>
      </c>
      <c r="F32" s="117">
        <v>0.4895833333333333</v>
      </c>
      <c r="G32" s="73">
        <v>0.59375</v>
      </c>
      <c r="H32" s="73">
        <v>0.6979166666666666</v>
      </c>
      <c r="I32" s="73">
        <v>0.8020833333333334</v>
      </c>
      <c r="J32" s="73">
        <v>0.90625</v>
      </c>
      <c r="K32" s="73"/>
      <c r="L32" s="73"/>
    </row>
    <row r="33" spans="1:12" ht="15">
      <c r="A33">
        <v>28</v>
      </c>
      <c r="B33" s="44" t="s">
        <v>168</v>
      </c>
      <c r="C33" s="96" t="s">
        <v>113</v>
      </c>
      <c r="D33" s="99">
        <v>422</v>
      </c>
      <c r="E33" s="114">
        <v>2128385</v>
      </c>
      <c r="F33" s="117">
        <v>0.4583333333333333</v>
      </c>
      <c r="G33" s="73">
        <v>0.5625</v>
      </c>
      <c r="H33" s="73">
        <v>0.6666666666666666</v>
      </c>
      <c r="I33" s="73">
        <v>0.7708333333333334</v>
      </c>
      <c r="J33" s="73">
        <v>0.8854166666666666</v>
      </c>
      <c r="K33" s="73"/>
      <c r="L33" s="73"/>
    </row>
    <row r="34" spans="1:12" ht="15">
      <c r="A34">
        <v>29</v>
      </c>
      <c r="B34" s="44" t="s">
        <v>112</v>
      </c>
      <c r="C34" s="96" t="s">
        <v>160</v>
      </c>
      <c r="D34" s="99">
        <v>422</v>
      </c>
      <c r="E34" s="114">
        <v>3211222</v>
      </c>
      <c r="F34" s="117">
        <v>0.4583333333333333</v>
      </c>
      <c r="G34" s="73">
        <v>0.5625</v>
      </c>
      <c r="H34" s="73">
        <v>0.6666666666666666</v>
      </c>
      <c r="I34" s="73">
        <v>0.7604166666666666</v>
      </c>
      <c r="J34" s="73">
        <v>0.8541666666666666</v>
      </c>
      <c r="K34" s="73"/>
      <c r="L34" s="73"/>
    </row>
    <row r="35" spans="1:12" ht="15">
      <c r="A35">
        <v>30</v>
      </c>
      <c r="B35" s="44" t="s">
        <v>171</v>
      </c>
      <c r="C35" s="96" t="s">
        <v>122</v>
      </c>
      <c r="D35" s="99">
        <v>346</v>
      </c>
      <c r="E35" s="114">
        <v>2244854</v>
      </c>
      <c r="F35" s="117">
        <v>0.4930555555555556</v>
      </c>
      <c r="G35" s="73">
        <v>0.5902777777777778</v>
      </c>
      <c r="H35" s="73">
        <v>0.6875</v>
      </c>
      <c r="I35" s="73">
        <v>0.7847222222222222</v>
      </c>
      <c r="J35" s="73">
        <v>0.8819444444444445</v>
      </c>
      <c r="K35" s="73"/>
      <c r="L35" s="73"/>
    </row>
    <row r="36" spans="1:12" ht="15">
      <c r="A36">
        <v>31</v>
      </c>
      <c r="B36" s="44" t="s">
        <v>114</v>
      </c>
      <c r="C36" s="96" t="s">
        <v>117</v>
      </c>
      <c r="D36" s="99">
        <v>462</v>
      </c>
      <c r="E36" s="114">
        <v>2231881</v>
      </c>
      <c r="F36" s="117">
        <v>0.4791666666666667</v>
      </c>
      <c r="G36" s="73">
        <v>0.5833333333333334</v>
      </c>
      <c r="H36" s="73">
        <v>0.6875</v>
      </c>
      <c r="I36" s="73">
        <v>0.7916666666666666</v>
      </c>
      <c r="J36" s="73">
        <v>0.8958333333333334</v>
      </c>
      <c r="K36" s="73"/>
      <c r="L36" s="73"/>
    </row>
    <row r="37" spans="1:12" ht="15">
      <c r="A37">
        <v>32</v>
      </c>
      <c r="B37" s="44" t="s">
        <v>115</v>
      </c>
      <c r="C37" s="96" t="s">
        <v>116</v>
      </c>
      <c r="D37" s="99">
        <v>226</v>
      </c>
      <c r="E37" s="114">
        <v>3515454</v>
      </c>
      <c r="F37" s="117">
        <v>0.7604166666666666</v>
      </c>
      <c r="G37" s="73">
        <v>0.84375</v>
      </c>
      <c r="H37" s="73">
        <v>0.9270833333333334</v>
      </c>
      <c r="I37" s="73"/>
      <c r="J37" s="73"/>
      <c r="K37" s="73"/>
      <c r="L37" s="73"/>
    </row>
    <row r="38" spans="2:12" ht="15">
      <c r="B38" s="44"/>
      <c r="C38" s="96"/>
      <c r="F38" s="134"/>
      <c r="G38" s="134"/>
      <c r="H38" s="134"/>
      <c r="I38" s="134"/>
      <c r="J38" s="134"/>
      <c r="K38" s="134"/>
      <c r="L38" s="134"/>
    </row>
    <row r="39" spans="2:12" ht="15">
      <c r="B39" s="44"/>
      <c r="C39" s="96"/>
      <c r="F39" s="134"/>
      <c r="G39" s="134"/>
      <c r="H39" s="134"/>
      <c r="I39" s="134"/>
      <c r="J39" s="134"/>
      <c r="K39" s="134"/>
      <c r="L39" s="134"/>
    </row>
    <row r="40" spans="2:12" ht="15">
      <c r="B40" s="44"/>
      <c r="C40" s="96"/>
      <c r="F40" s="134"/>
      <c r="G40" s="134"/>
      <c r="H40" s="134"/>
      <c r="I40" s="134"/>
      <c r="J40" s="134"/>
      <c r="K40" s="134"/>
      <c r="L40" s="134"/>
    </row>
    <row r="41" spans="2:12" ht="15">
      <c r="B41" s="44"/>
      <c r="C41" s="96"/>
      <c r="F41" s="134"/>
      <c r="G41" s="134"/>
      <c r="H41" s="134"/>
      <c r="I41" s="134"/>
      <c r="J41" s="134"/>
      <c r="K41" s="134"/>
      <c r="L41" s="134"/>
    </row>
    <row r="42" spans="2:12" ht="15">
      <c r="B42" s="44"/>
      <c r="C42" s="96"/>
      <c r="F42" s="134"/>
      <c r="G42" s="134"/>
      <c r="H42" s="134"/>
      <c r="I42" s="134"/>
      <c r="J42" s="134"/>
      <c r="K42" s="134"/>
      <c r="L42" s="134"/>
    </row>
    <row r="43" spans="2:12" ht="15">
      <c r="B43" s="44"/>
      <c r="C43" s="96"/>
      <c r="F43" s="134"/>
      <c r="G43" s="134"/>
      <c r="H43" s="134"/>
      <c r="I43" s="134"/>
      <c r="J43" s="134"/>
      <c r="K43" s="134"/>
      <c r="L43" s="134"/>
    </row>
    <row r="44" spans="2:12" ht="15">
      <c r="B44" s="44"/>
      <c r="C44" s="96"/>
      <c r="F44" s="134"/>
      <c r="G44" s="134"/>
      <c r="H44" s="134"/>
      <c r="I44" s="134"/>
      <c r="J44" s="134"/>
      <c r="K44" s="134"/>
      <c r="L44" s="134"/>
    </row>
    <row r="45" spans="2:12" ht="15">
      <c r="B45" s="44"/>
      <c r="C45" s="96"/>
      <c r="F45" s="134"/>
      <c r="G45" s="134"/>
      <c r="H45" s="134"/>
      <c r="I45" s="134"/>
      <c r="J45" s="134"/>
      <c r="K45" s="134"/>
      <c r="L45" s="134"/>
    </row>
    <row r="46" spans="2:12" ht="15">
      <c r="B46" s="44"/>
      <c r="C46" s="96"/>
      <c r="F46" s="134"/>
      <c r="G46" s="134"/>
      <c r="H46" s="134"/>
      <c r="I46" s="134"/>
      <c r="J46" s="134"/>
      <c r="K46" s="134"/>
      <c r="L46" s="134"/>
    </row>
    <row r="47" spans="2:12" ht="15">
      <c r="B47" s="44"/>
      <c r="C47" s="96"/>
      <c r="F47" s="134"/>
      <c r="G47" s="134"/>
      <c r="H47" s="134"/>
      <c r="I47" s="134"/>
      <c r="J47" s="134"/>
      <c r="K47" s="134"/>
      <c r="L47" s="134"/>
    </row>
    <row r="48" spans="2:12" ht="15">
      <c r="B48" s="44"/>
      <c r="C48" s="96"/>
      <c r="F48" s="134"/>
      <c r="G48" s="134"/>
      <c r="H48" s="134"/>
      <c r="I48" s="134"/>
      <c r="J48" s="134"/>
      <c r="K48" s="134"/>
      <c r="L48" s="134"/>
    </row>
    <row r="49" spans="2:12" ht="15">
      <c r="B49" s="44"/>
      <c r="C49" s="96"/>
      <c r="F49" s="134"/>
      <c r="G49" s="134"/>
      <c r="H49" s="134"/>
      <c r="I49" s="134"/>
      <c r="J49" s="134"/>
      <c r="K49" s="134"/>
      <c r="L49" s="134"/>
    </row>
    <row r="50" spans="2:12" ht="15">
      <c r="B50" s="44"/>
      <c r="C50" s="96"/>
      <c r="F50" s="134"/>
      <c r="G50" s="134"/>
      <c r="H50" s="134"/>
      <c r="I50" s="134"/>
      <c r="J50" s="134"/>
      <c r="K50" s="134"/>
      <c r="L50" s="134"/>
    </row>
    <row r="51" spans="2:12" ht="15">
      <c r="B51" s="44"/>
      <c r="C51" s="96"/>
      <c r="F51" s="134"/>
      <c r="G51" s="134"/>
      <c r="H51" s="134"/>
      <c r="I51" s="134"/>
      <c r="J51" s="134"/>
      <c r="K51" s="134"/>
      <c r="L51" s="134"/>
    </row>
    <row r="52" spans="2:12" ht="15">
      <c r="B52" s="44"/>
      <c r="C52" s="96"/>
      <c r="F52" s="134"/>
      <c r="G52" s="134"/>
      <c r="H52" s="134"/>
      <c r="I52" s="134"/>
      <c r="J52" s="134"/>
      <c r="K52" s="134"/>
      <c r="L52" s="134"/>
    </row>
    <row r="53" spans="2:12" ht="15">
      <c r="B53" s="44"/>
      <c r="C53" s="96"/>
      <c r="F53" s="134"/>
      <c r="G53" s="134"/>
      <c r="H53" s="134"/>
      <c r="I53" s="134"/>
      <c r="J53" s="134"/>
      <c r="K53" s="134"/>
      <c r="L53" s="134"/>
    </row>
    <row r="54" spans="2:12" ht="15">
      <c r="B54" s="44"/>
      <c r="C54" s="96"/>
      <c r="F54" s="134"/>
      <c r="G54" s="134"/>
      <c r="H54" s="134"/>
      <c r="I54" s="134"/>
      <c r="J54" s="134"/>
      <c r="K54" s="134"/>
      <c r="L54" s="134"/>
    </row>
    <row r="55" spans="2:12" ht="15">
      <c r="B55" s="44"/>
      <c r="C55" s="96"/>
      <c r="F55" s="134"/>
      <c r="G55" s="134"/>
      <c r="H55" s="134"/>
      <c r="I55" s="134"/>
      <c r="J55" s="134"/>
      <c r="K55" s="134"/>
      <c r="L55" s="134"/>
    </row>
    <row r="56" spans="2:12" ht="15">
      <c r="B56" s="44"/>
      <c r="C56" s="96"/>
      <c r="F56" s="134"/>
      <c r="G56" s="134"/>
      <c r="H56" s="134"/>
      <c r="I56" s="134"/>
      <c r="J56" s="134"/>
      <c r="K56" s="134"/>
      <c r="L56" s="134"/>
    </row>
    <row r="57" spans="2:12" ht="15">
      <c r="B57" s="44"/>
      <c r="C57" s="96"/>
      <c r="F57" s="134"/>
      <c r="G57" s="134"/>
      <c r="H57" s="134"/>
      <c r="I57" s="134"/>
      <c r="J57" s="134"/>
      <c r="K57" s="134"/>
      <c r="L57" s="134"/>
    </row>
    <row r="58" spans="2:12" ht="15">
      <c r="B58" s="44"/>
      <c r="C58" s="96"/>
      <c r="F58" s="134"/>
      <c r="G58" s="134"/>
      <c r="H58" s="134"/>
      <c r="I58" s="134"/>
      <c r="J58" s="134"/>
      <c r="K58" s="134"/>
      <c r="L58" s="134"/>
    </row>
    <row r="59" spans="2:12" ht="15">
      <c r="B59" s="44"/>
      <c r="C59" s="96"/>
      <c r="F59" s="134"/>
      <c r="G59" s="134"/>
      <c r="H59" s="134"/>
      <c r="I59" s="134"/>
      <c r="J59" s="134"/>
      <c r="K59" s="134"/>
      <c r="L59" s="134"/>
    </row>
    <row r="60" spans="2:12" ht="15">
      <c r="B60" s="44"/>
      <c r="C60" s="96"/>
      <c r="F60" s="134"/>
      <c r="G60" s="134"/>
      <c r="H60" s="134"/>
      <c r="I60" s="134"/>
      <c r="J60" s="134"/>
      <c r="K60" s="134"/>
      <c r="L60" s="134"/>
    </row>
    <row r="61" spans="2:12" ht="15">
      <c r="B61" s="44"/>
      <c r="C61" s="96"/>
      <c r="F61" s="134"/>
      <c r="G61" s="134"/>
      <c r="H61" s="134"/>
      <c r="I61" s="134"/>
      <c r="J61" s="134"/>
      <c r="K61" s="134"/>
      <c r="L61" s="134"/>
    </row>
    <row r="62" spans="2:12" ht="15">
      <c r="B62" s="44"/>
      <c r="C62" s="96"/>
      <c r="F62" s="134"/>
      <c r="G62" s="134"/>
      <c r="H62" s="134"/>
      <c r="I62" s="134"/>
      <c r="J62" s="134"/>
      <c r="K62" s="134"/>
      <c r="L62" s="134"/>
    </row>
    <row r="63" spans="2:12" ht="15">
      <c r="B63" s="44"/>
      <c r="C63" s="96"/>
      <c r="F63" s="134"/>
      <c r="G63" s="134"/>
      <c r="H63" s="134"/>
      <c r="I63" s="134"/>
      <c r="J63" s="134"/>
      <c r="K63" s="134"/>
      <c r="L63" s="134"/>
    </row>
    <row r="64" spans="2:12" ht="15">
      <c r="B64" s="44"/>
      <c r="C64" s="96"/>
      <c r="F64" s="134"/>
      <c r="G64" s="134"/>
      <c r="H64" s="134"/>
      <c r="I64" s="134"/>
      <c r="J64" s="134"/>
      <c r="K64" s="134"/>
      <c r="L64" s="134"/>
    </row>
    <row r="65" spans="2:12" ht="15">
      <c r="B65" s="44"/>
      <c r="C65" s="96"/>
      <c r="F65" s="134"/>
      <c r="G65" s="134"/>
      <c r="H65" s="134"/>
      <c r="I65" s="134"/>
      <c r="J65" s="134"/>
      <c r="K65" s="134"/>
      <c r="L65" s="134"/>
    </row>
    <row r="66" spans="2:12" ht="15">
      <c r="B66" s="44"/>
      <c r="C66" s="96"/>
      <c r="F66" s="134"/>
      <c r="G66" s="134"/>
      <c r="H66" s="134"/>
      <c r="I66" s="134"/>
      <c r="J66" s="134"/>
      <c r="K66" s="134"/>
      <c r="L66" s="134"/>
    </row>
    <row r="67" spans="2:12" ht="15">
      <c r="B67" s="44"/>
      <c r="C67" s="96"/>
      <c r="F67" s="134"/>
      <c r="G67" s="134"/>
      <c r="H67" s="134"/>
      <c r="I67" s="134"/>
      <c r="J67" s="134"/>
      <c r="K67" s="134"/>
      <c r="L67" s="134"/>
    </row>
    <row r="68" spans="2:12" ht="15">
      <c r="B68" s="44"/>
      <c r="C68" s="96"/>
      <c r="F68" s="134"/>
      <c r="G68" s="134"/>
      <c r="H68" s="134"/>
      <c r="I68" s="134"/>
      <c r="J68" s="134"/>
      <c r="K68" s="134"/>
      <c r="L68" s="134"/>
    </row>
    <row r="69" spans="2:12" ht="15">
      <c r="B69" s="44"/>
      <c r="C69" s="96"/>
      <c r="F69" s="134"/>
      <c r="G69" s="134"/>
      <c r="H69" s="134"/>
      <c r="I69" s="134"/>
      <c r="J69" s="134"/>
      <c r="K69" s="134"/>
      <c r="L69" s="134"/>
    </row>
    <row r="70" spans="2:12" ht="15">
      <c r="B70" s="44"/>
      <c r="C70" s="96"/>
      <c r="F70" s="124"/>
      <c r="G70" s="124"/>
      <c r="H70" s="124"/>
      <c r="I70" s="124"/>
      <c r="J70" s="124"/>
      <c r="K70" s="124"/>
      <c r="L70" s="124"/>
    </row>
    <row r="71" spans="2:12" ht="15">
      <c r="B71" s="44"/>
      <c r="C71" s="96"/>
      <c r="F71" s="124"/>
      <c r="G71" s="124"/>
      <c r="H71" s="124"/>
      <c r="I71" s="124"/>
      <c r="J71" s="124"/>
      <c r="K71" s="124"/>
      <c r="L71" s="124"/>
    </row>
    <row r="72" spans="2:12" ht="15">
      <c r="B72" s="44"/>
      <c r="C72" s="96"/>
      <c r="F72" s="124"/>
      <c r="G72" s="124"/>
      <c r="H72" s="124"/>
      <c r="I72" s="124"/>
      <c r="J72" s="124"/>
      <c r="K72" s="124"/>
      <c r="L72" s="124"/>
    </row>
    <row r="73" spans="2:12" ht="15">
      <c r="B73" s="44"/>
      <c r="C73" s="96"/>
      <c r="F73" s="124"/>
      <c r="G73" s="124"/>
      <c r="H73" s="124"/>
      <c r="I73" s="124"/>
      <c r="J73" s="124"/>
      <c r="K73" s="124"/>
      <c r="L73" s="124"/>
    </row>
    <row r="74" spans="2:12" ht="15">
      <c r="B74" s="44"/>
      <c r="C74" s="96"/>
      <c r="F74" s="124"/>
      <c r="G74" s="124"/>
      <c r="H74" s="124"/>
      <c r="I74" s="124"/>
      <c r="J74" s="124"/>
      <c r="K74" s="124"/>
      <c r="L74" s="124"/>
    </row>
    <row r="75" spans="2:12" ht="15">
      <c r="B75" s="44"/>
      <c r="C75" s="96"/>
      <c r="F75" s="124"/>
      <c r="G75" s="124"/>
      <c r="H75" s="124"/>
      <c r="I75" s="124"/>
      <c r="J75" s="124"/>
      <c r="K75" s="124"/>
      <c r="L75" s="124"/>
    </row>
    <row r="76" spans="2:12" ht="15">
      <c r="B76" s="44"/>
      <c r="C76" s="96"/>
      <c r="F76" s="124"/>
      <c r="G76" s="124"/>
      <c r="H76" s="124"/>
      <c r="I76" s="124"/>
      <c r="J76" s="124"/>
      <c r="K76" s="124"/>
      <c r="L76" s="124"/>
    </row>
    <row r="77" spans="2:12" ht="15">
      <c r="B77" s="44"/>
      <c r="C77" s="44"/>
      <c r="F77" s="124"/>
      <c r="G77" s="124"/>
      <c r="H77" s="124"/>
      <c r="I77" s="124"/>
      <c r="J77" s="124"/>
      <c r="K77" s="124"/>
      <c r="L77" s="124"/>
    </row>
    <row r="78" spans="2:12" ht="15">
      <c r="B78" s="44"/>
      <c r="C78" s="44"/>
      <c r="F78" s="124"/>
      <c r="G78" s="124"/>
      <c r="H78" s="124"/>
      <c r="I78" s="124"/>
      <c r="J78" s="124"/>
      <c r="K78" s="124"/>
      <c r="L78" s="124"/>
    </row>
    <row r="79" spans="2:3" ht="15">
      <c r="B79" s="44"/>
      <c r="C79" s="44"/>
    </row>
    <row r="80" spans="2:3" ht="15">
      <c r="B80" s="44"/>
      <c r="C80" s="44"/>
    </row>
    <row r="81" spans="2:3" ht="15">
      <c r="B81" s="44"/>
      <c r="C81" s="44"/>
    </row>
    <row r="82" spans="2:3" ht="15">
      <c r="B82" s="44"/>
      <c r="C82" s="44"/>
    </row>
    <row r="83" spans="2:3" ht="15">
      <c r="B83" s="44"/>
      <c r="C83" s="44"/>
    </row>
    <row r="84" spans="2:3" ht="15">
      <c r="B84" s="44"/>
      <c r="C84" s="44"/>
    </row>
    <row r="85" spans="2:3" ht="15">
      <c r="B85" s="44"/>
      <c r="C85" s="44"/>
    </row>
    <row r="86" spans="2:3" ht="15">
      <c r="B86" s="44"/>
      <c r="C86" s="44"/>
    </row>
    <row r="87" spans="2:3" ht="15">
      <c r="B87" s="44"/>
      <c r="C87" s="44"/>
    </row>
    <row r="88" spans="2:3" ht="15">
      <c r="B88" s="44"/>
      <c r="C88" s="44"/>
    </row>
    <row r="89" spans="2:3" ht="15">
      <c r="B89" s="44"/>
      <c r="C89" s="44"/>
    </row>
    <row r="90" spans="2:3" ht="15">
      <c r="B90" s="44"/>
      <c r="C90" s="44"/>
    </row>
    <row r="91" spans="2:3" ht="15">
      <c r="B91" s="44"/>
      <c r="C91" s="44"/>
    </row>
    <row r="92" spans="2:3" ht="15">
      <c r="B92" s="44"/>
      <c r="C92" s="44"/>
    </row>
    <row r="93" spans="2:3" ht="15">
      <c r="B93" s="44"/>
      <c r="C93" s="44"/>
    </row>
    <row r="94" spans="2:3" ht="15">
      <c r="B94" s="44"/>
      <c r="C94" s="44"/>
    </row>
    <row r="95" spans="2:3" ht="15">
      <c r="B95" s="44"/>
      <c r="C95" s="44"/>
    </row>
    <row r="96" spans="2:3" ht="15">
      <c r="B96" s="44"/>
      <c r="C96" s="44"/>
    </row>
    <row r="97" spans="2:3" ht="15">
      <c r="B97" s="44"/>
      <c r="C97" s="44"/>
    </row>
    <row r="98" spans="2:3" ht="15">
      <c r="B98" s="44"/>
      <c r="C98" s="44"/>
    </row>
    <row r="99" spans="2:3" ht="15">
      <c r="B99" s="44"/>
      <c r="C99" s="44"/>
    </row>
    <row r="100" spans="2:3" ht="15">
      <c r="B100" s="44"/>
      <c r="C100" s="44"/>
    </row>
    <row r="101" spans="2:3" ht="15">
      <c r="B101" s="44"/>
      <c r="C101" s="44"/>
    </row>
    <row r="102" spans="2:3" ht="15">
      <c r="B102" s="44"/>
      <c r="C102" s="44"/>
    </row>
    <row r="103" spans="2:3" ht="15">
      <c r="B103" s="44"/>
      <c r="C103" s="44"/>
    </row>
    <row r="104" spans="2:3" ht="15">
      <c r="B104" s="44"/>
      <c r="C104" s="44"/>
    </row>
    <row r="105" spans="2:3" ht="15">
      <c r="B105" s="44"/>
      <c r="C105" s="44"/>
    </row>
    <row r="106" spans="2:3" ht="15">
      <c r="B106" s="44"/>
      <c r="C106" s="44"/>
    </row>
    <row r="107" spans="2:3" ht="15">
      <c r="B107" s="44"/>
      <c r="C107" s="44"/>
    </row>
    <row r="108" spans="2:3" ht="15">
      <c r="B108" s="44"/>
      <c r="C108" s="44"/>
    </row>
    <row r="109" spans="2:3" ht="15">
      <c r="B109" s="44"/>
      <c r="C109" s="44"/>
    </row>
    <row r="110" spans="2:3" ht="15">
      <c r="B110" s="44"/>
      <c r="C110" s="44"/>
    </row>
    <row r="111" spans="2:3" ht="15">
      <c r="B111" s="44"/>
      <c r="C111" s="44"/>
    </row>
    <row r="112" spans="2:3" ht="15">
      <c r="B112" s="44"/>
      <c r="C112" s="44"/>
    </row>
    <row r="113" spans="2:3" ht="15">
      <c r="B113" s="44"/>
      <c r="C113" s="44"/>
    </row>
    <row r="114" spans="2:3" ht="15">
      <c r="B114" s="44"/>
      <c r="C114" s="44"/>
    </row>
    <row r="115" spans="2:3" ht="15">
      <c r="B115" s="44"/>
      <c r="C115" s="44"/>
    </row>
    <row r="116" spans="2:3" ht="15">
      <c r="B116" s="44"/>
      <c r="C116" s="44"/>
    </row>
    <row r="117" spans="2:3" ht="15">
      <c r="B117" s="44"/>
      <c r="C117" s="44"/>
    </row>
    <row r="118" spans="2:3" ht="15">
      <c r="B118" s="44"/>
      <c r="C118" s="44"/>
    </row>
    <row r="119" spans="2:3" ht="15">
      <c r="B119" s="44"/>
      <c r="C119" s="44"/>
    </row>
    <row r="120" spans="2:3" ht="15">
      <c r="B120" s="44"/>
      <c r="C120" s="44"/>
    </row>
    <row r="121" spans="2:3" ht="15">
      <c r="B121" s="44"/>
      <c r="C121" s="44"/>
    </row>
    <row r="122" spans="2:3" ht="15">
      <c r="B122" s="44"/>
      <c r="C122" s="44"/>
    </row>
    <row r="123" spans="2:3" ht="15">
      <c r="B123" s="44"/>
      <c r="C123" s="44"/>
    </row>
    <row r="124" spans="2:3" ht="15">
      <c r="B124" s="44"/>
      <c r="C124" s="44"/>
    </row>
    <row r="125" spans="2:3" ht="15">
      <c r="B125" s="44"/>
      <c r="C125" s="44"/>
    </row>
    <row r="126" spans="2:3" ht="15">
      <c r="B126" s="44"/>
      <c r="C126" s="44"/>
    </row>
    <row r="127" spans="2:3" ht="15">
      <c r="B127" s="44"/>
      <c r="C127" s="44"/>
    </row>
    <row r="128" spans="2:3" ht="15">
      <c r="B128" s="44"/>
      <c r="C128" s="44"/>
    </row>
    <row r="129" spans="2:3" ht="15">
      <c r="B129" s="44"/>
      <c r="C129" s="44"/>
    </row>
    <row r="130" spans="2:3" ht="15">
      <c r="B130" s="44"/>
      <c r="C130" s="44"/>
    </row>
    <row r="131" spans="2:3" ht="15">
      <c r="B131" s="44"/>
      <c r="C131" s="44"/>
    </row>
    <row r="132" spans="2:3" ht="15">
      <c r="B132" s="44"/>
      <c r="C132" s="44"/>
    </row>
    <row r="133" spans="2:3" ht="15">
      <c r="B133" s="44"/>
      <c r="C133" s="44"/>
    </row>
    <row r="134" spans="2:3" ht="15">
      <c r="B134" s="44"/>
      <c r="C134" s="44"/>
    </row>
    <row r="135" spans="2:3" ht="15">
      <c r="B135" s="44"/>
      <c r="C135" s="44"/>
    </row>
    <row r="136" spans="2:3" ht="15">
      <c r="B136" s="44"/>
      <c r="C136" s="44"/>
    </row>
    <row r="137" spans="2:3" ht="15">
      <c r="B137" s="44"/>
      <c r="C137" s="44"/>
    </row>
    <row r="138" spans="2:3" ht="15">
      <c r="B138" s="44"/>
      <c r="C138" s="44"/>
    </row>
    <row r="139" spans="2:3" ht="15">
      <c r="B139" s="44"/>
      <c r="C139" s="44"/>
    </row>
    <row r="140" spans="2:3" ht="15">
      <c r="B140" s="44"/>
      <c r="C140" s="44"/>
    </row>
    <row r="141" spans="2:3" ht="15">
      <c r="B141" s="44"/>
      <c r="C141" s="44"/>
    </row>
    <row r="142" spans="2:3" ht="15">
      <c r="B142" s="44"/>
      <c r="C142" s="44"/>
    </row>
    <row r="143" spans="2:3" ht="15">
      <c r="B143" s="44"/>
      <c r="C143" s="44"/>
    </row>
    <row r="144" spans="2:3" ht="15">
      <c r="B144" s="44"/>
      <c r="C144" s="44"/>
    </row>
    <row r="145" spans="2:3" ht="15">
      <c r="B145" s="44"/>
      <c r="C145" s="44"/>
    </row>
    <row r="146" spans="2:3" ht="15">
      <c r="B146" s="44"/>
      <c r="C146" s="44"/>
    </row>
    <row r="147" spans="2:3" ht="15">
      <c r="B147" s="44"/>
      <c r="C147" s="44"/>
    </row>
    <row r="148" spans="2:3" ht="15">
      <c r="B148" s="44"/>
      <c r="C148" s="44"/>
    </row>
    <row r="149" spans="2:3" ht="15">
      <c r="B149" s="44"/>
      <c r="C149" s="44"/>
    </row>
    <row r="150" spans="2:3" ht="15">
      <c r="B150" s="44"/>
      <c r="C150" s="44"/>
    </row>
    <row r="151" spans="2:3" ht="15">
      <c r="B151" s="44"/>
      <c r="C151" s="44"/>
    </row>
    <row r="152" spans="2:3" ht="15">
      <c r="B152" s="44"/>
      <c r="C152" s="44"/>
    </row>
    <row r="153" spans="2:3" ht="15">
      <c r="B153" s="44"/>
      <c r="C153" s="44"/>
    </row>
    <row r="154" spans="2:3" ht="15">
      <c r="B154" s="44"/>
      <c r="C154" s="44"/>
    </row>
    <row r="155" spans="2:3" ht="15">
      <c r="B155" s="44"/>
      <c r="C155" s="44"/>
    </row>
    <row r="156" spans="2:3" ht="15">
      <c r="B156" s="44"/>
      <c r="C156" s="44"/>
    </row>
    <row r="157" spans="2:3" ht="15">
      <c r="B157" s="44"/>
      <c r="C157" s="44"/>
    </row>
    <row r="158" spans="2:3" ht="15">
      <c r="B158" s="44"/>
      <c r="C158" s="44"/>
    </row>
    <row r="159" spans="2:3" ht="15">
      <c r="B159" s="44"/>
      <c r="C159" s="44"/>
    </row>
    <row r="160" spans="2:3" ht="15">
      <c r="B160" s="44"/>
      <c r="C160" s="44"/>
    </row>
    <row r="161" spans="2:3" ht="15">
      <c r="B161" s="44"/>
      <c r="C161" s="44"/>
    </row>
    <row r="162" spans="2:3" ht="15">
      <c r="B162" s="44"/>
      <c r="C162" s="44"/>
    </row>
    <row r="163" spans="2:3" ht="15">
      <c r="B163" s="44"/>
      <c r="C163" s="44"/>
    </row>
    <row r="164" spans="2:3" ht="15">
      <c r="B164" s="44"/>
      <c r="C164" s="44"/>
    </row>
    <row r="165" spans="2:3" ht="15">
      <c r="B165" s="44"/>
      <c r="C165" s="44"/>
    </row>
    <row r="166" spans="2:3" ht="15">
      <c r="B166" s="44"/>
      <c r="C166" s="44"/>
    </row>
    <row r="167" spans="2:3" ht="15">
      <c r="B167" s="44"/>
      <c r="C167" s="44"/>
    </row>
    <row r="168" spans="2:3" ht="15">
      <c r="B168" s="44"/>
      <c r="C168" s="44"/>
    </row>
    <row r="169" spans="2:3" ht="15">
      <c r="B169" s="44"/>
      <c r="C169" s="44"/>
    </row>
    <row r="170" spans="2:3" ht="15">
      <c r="B170" s="44"/>
      <c r="C170" s="44"/>
    </row>
    <row r="171" spans="2:3" ht="15">
      <c r="B171" s="44"/>
      <c r="C171" s="44"/>
    </row>
    <row r="172" spans="2:3" ht="15">
      <c r="B172" s="44"/>
      <c r="C172" s="44"/>
    </row>
    <row r="173" spans="2:3" ht="15">
      <c r="B173" s="44"/>
      <c r="C173" s="44"/>
    </row>
    <row r="174" spans="2:3" ht="15">
      <c r="B174" s="44"/>
      <c r="C174" s="44"/>
    </row>
    <row r="175" spans="2:3" ht="15">
      <c r="B175" s="44"/>
      <c r="C175" s="44"/>
    </row>
    <row r="176" spans="2:3" ht="15">
      <c r="B176" s="44"/>
      <c r="C176" s="44"/>
    </row>
    <row r="177" spans="2:3" ht="15">
      <c r="B177" s="44"/>
      <c r="C177" s="44"/>
    </row>
    <row r="178" spans="2:3" ht="15">
      <c r="B178" s="44"/>
      <c r="C178" s="44"/>
    </row>
    <row r="179" spans="2:3" ht="15">
      <c r="B179" s="44"/>
      <c r="C179" s="44"/>
    </row>
    <row r="180" spans="2:3" ht="15">
      <c r="B180" s="44"/>
      <c r="C180" s="44"/>
    </row>
    <row r="181" spans="2:3" ht="15">
      <c r="B181" s="44"/>
      <c r="C181" s="44"/>
    </row>
    <row r="182" spans="2:3" ht="15">
      <c r="B182" s="44"/>
      <c r="C182" s="44"/>
    </row>
    <row r="183" spans="2:3" ht="15">
      <c r="B183" s="44"/>
      <c r="C183" s="44"/>
    </row>
    <row r="184" spans="2:3" ht="15">
      <c r="B184" s="44"/>
      <c r="C184" s="44"/>
    </row>
    <row r="185" spans="2:3" ht="15">
      <c r="B185" s="44"/>
      <c r="C185" s="44"/>
    </row>
    <row r="186" spans="2:3" ht="15">
      <c r="B186" s="44"/>
      <c r="C186" s="44"/>
    </row>
    <row r="187" spans="2:3" ht="15">
      <c r="B187" s="44"/>
      <c r="C187" s="44"/>
    </row>
    <row r="188" spans="2:3" ht="15">
      <c r="B188" s="44"/>
      <c r="C188" s="44"/>
    </row>
    <row r="189" spans="2:3" ht="15">
      <c r="B189" s="44"/>
      <c r="C189" s="44"/>
    </row>
    <row r="190" spans="2:3" ht="15">
      <c r="B190" s="44"/>
      <c r="C190" s="44"/>
    </row>
    <row r="191" spans="2:3" ht="15">
      <c r="B191" s="44"/>
      <c r="C191" s="44"/>
    </row>
    <row r="192" spans="2:3" ht="15">
      <c r="B192" s="44"/>
      <c r="C192" s="44"/>
    </row>
    <row r="193" spans="2:3" ht="15">
      <c r="B193" s="44"/>
      <c r="C193" s="44"/>
    </row>
    <row r="194" spans="2:3" ht="15">
      <c r="B194" s="44"/>
      <c r="C194" s="44"/>
    </row>
    <row r="195" spans="2:3" ht="15">
      <c r="B195" s="44"/>
      <c r="C195" s="44"/>
    </row>
    <row r="196" spans="2:3" ht="15">
      <c r="B196" s="44"/>
      <c r="C196" s="44"/>
    </row>
    <row r="197" spans="2:3" ht="15">
      <c r="B197" s="44"/>
      <c r="C197" s="44"/>
    </row>
    <row r="198" spans="2:3" ht="15">
      <c r="B198" s="44"/>
      <c r="C198" s="44"/>
    </row>
    <row r="199" spans="2:3" ht="15">
      <c r="B199" s="44"/>
      <c r="C199" s="44"/>
    </row>
    <row r="200" spans="2:3" ht="15">
      <c r="B200" s="44"/>
      <c r="C200" s="44"/>
    </row>
    <row r="201" spans="2:3" ht="15">
      <c r="B201" s="44"/>
      <c r="C201" s="44"/>
    </row>
    <row r="202" spans="2:3" ht="15">
      <c r="B202" s="44"/>
      <c r="C202" s="44"/>
    </row>
    <row r="203" spans="2:3" ht="15">
      <c r="B203" s="44"/>
      <c r="C203" s="44"/>
    </row>
    <row r="204" spans="2:3" ht="15">
      <c r="B204" s="44"/>
      <c r="C204" s="44"/>
    </row>
    <row r="205" spans="2:3" ht="15">
      <c r="B205" s="44"/>
      <c r="C205" s="44"/>
    </row>
    <row r="206" spans="2:3" ht="15">
      <c r="B206" s="44"/>
      <c r="C206" s="44"/>
    </row>
    <row r="207" spans="2:3" ht="15">
      <c r="B207" s="44"/>
      <c r="C207" s="44"/>
    </row>
    <row r="208" spans="2:3" ht="15">
      <c r="B208" s="44"/>
      <c r="C208" s="44"/>
    </row>
    <row r="209" spans="2:3" ht="15">
      <c r="B209" s="44"/>
      <c r="C209" s="44"/>
    </row>
    <row r="210" spans="2:3" ht="15">
      <c r="B210" s="44"/>
      <c r="C210" s="44"/>
    </row>
    <row r="211" spans="2:3" ht="15">
      <c r="B211" s="44"/>
      <c r="C211" s="44"/>
    </row>
    <row r="212" spans="2:3" ht="15">
      <c r="B212" s="44"/>
      <c r="C212" s="44"/>
    </row>
    <row r="213" spans="2:3" ht="15">
      <c r="B213" s="44"/>
      <c r="C213" s="44"/>
    </row>
    <row r="214" spans="2:3" ht="15">
      <c r="B214" s="44"/>
      <c r="C214" s="44"/>
    </row>
    <row r="215" spans="2:3" ht="15">
      <c r="B215" s="44"/>
      <c r="C215" s="44"/>
    </row>
    <row r="216" spans="2:3" ht="15">
      <c r="B216" s="44"/>
      <c r="C216" s="44"/>
    </row>
    <row r="217" spans="2:3" ht="15">
      <c r="B217" s="44"/>
      <c r="C217" s="44"/>
    </row>
    <row r="218" spans="2:3" ht="15">
      <c r="B218" s="44"/>
      <c r="C218" s="44"/>
    </row>
    <row r="219" spans="2:3" ht="15">
      <c r="B219" s="44"/>
      <c r="C219" s="44"/>
    </row>
    <row r="220" spans="2:3" ht="15">
      <c r="B220" s="44"/>
      <c r="C220" s="44"/>
    </row>
    <row r="221" spans="2:3" ht="15">
      <c r="B221" s="44"/>
      <c r="C221" s="44"/>
    </row>
    <row r="222" spans="2:3" ht="15">
      <c r="B222" s="44"/>
      <c r="C222" s="44"/>
    </row>
    <row r="223" spans="2:3" ht="15">
      <c r="B223" s="44"/>
      <c r="C223" s="44"/>
    </row>
    <row r="224" spans="2:3" ht="15">
      <c r="B224" s="44"/>
      <c r="C224" s="44"/>
    </row>
    <row r="225" spans="2:3" ht="15">
      <c r="B225" s="44"/>
      <c r="C225" s="44"/>
    </row>
    <row r="226" spans="2:3" ht="15">
      <c r="B226" s="44"/>
      <c r="C226" s="44"/>
    </row>
    <row r="227" spans="2:3" ht="15">
      <c r="B227" s="44"/>
      <c r="C227" s="44"/>
    </row>
    <row r="228" spans="2:3" ht="15">
      <c r="B228" s="44"/>
      <c r="C228" s="44"/>
    </row>
    <row r="229" spans="2:3" ht="15">
      <c r="B229" s="44"/>
      <c r="C229" s="44"/>
    </row>
    <row r="230" spans="2:3" ht="15">
      <c r="B230" s="44"/>
      <c r="C230" s="44"/>
    </row>
    <row r="231" spans="2:3" ht="15">
      <c r="B231" s="44"/>
      <c r="C231" s="44"/>
    </row>
    <row r="232" spans="2:3" ht="15">
      <c r="B232" s="44"/>
      <c r="C232" s="44"/>
    </row>
    <row r="233" spans="2:3" ht="15">
      <c r="B233" s="44"/>
      <c r="C233" s="44"/>
    </row>
    <row r="234" spans="2:3" ht="15">
      <c r="B234" s="44"/>
      <c r="C234" s="44"/>
    </row>
    <row r="235" spans="2:3" ht="15">
      <c r="B235" s="44"/>
      <c r="C235" s="44"/>
    </row>
    <row r="236" spans="2:3" ht="15">
      <c r="B236" s="44"/>
      <c r="C236" s="44"/>
    </row>
    <row r="237" spans="2:3" ht="15">
      <c r="B237" s="44"/>
      <c r="C237" s="44"/>
    </row>
    <row r="238" spans="2:3" ht="15">
      <c r="B238" s="44"/>
      <c r="C238" s="44"/>
    </row>
    <row r="239" spans="2:3" ht="15">
      <c r="B239" s="44"/>
      <c r="C239" s="44"/>
    </row>
    <row r="240" spans="2:3" ht="15">
      <c r="B240" s="44"/>
      <c r="C240" s="44"/>
    </row>
    <row r="241" spans="2:3" ht="15">
      <c r="B241" s="44"/>
      <c r="C241" s="44"/>
    </row>
    <row r="242" spans="2:3" ht="15">
      <c r="B242" s="44"/>
      <c r="C242" s="44"/>
    </row>
    <row r="243" spans="2:3" ht="15">
      <c r="B243" s="44"/>
      <c r="C243" s="44"/>
    </row>
    <row r="244" spans="2:3" ht="15">
      <c r="B244" s="44"/>
      <c r="C244" s="44"/>
    </row>
    <row r="245" spans="2:3" ht="15">
      <c r="B245" s="44"/>
      <c r="C245" s="44"/>
    </row>
    <row r="246" spans="2:3" ht="15">
      <c r="B246" s="44"/>
      <c r="C246" s="44"/>
    </row>
    <row r="247" spans="2:3" ht="15">
      <c r="B247" s="44"/>
      <c r="C247" s="44"/>
    </row>
    <row r="248" spans="2:3" ht="15">
      <c r="B248" s="44"/>
      <c r="C248" s="44"/>
    </row>
    <row r="249" spans="2:3" ht="15">
      <c r="B249" s="44"/>
      <c r="C249" s="44"/>
    </row>
    <row r="250" spans="2:3" ht="15">
      <c r="B250" s="44"/>
      <c r="C250" s="44"/>
    </row>
    <row r="251" spans="2:3" ht="15">
      <c r="B251" s="44"/>
      <c r="C251" s="44"/>
    </row>
    <row r="252" spans="2:3" ht="15">
      <c r="B252" s="44"/>
      <c r="C252" s="44"/>
    </row>
    <row r="253" spans="2:3" ht="15">
      <c r="B253" s="44"/>
      <c r="C253" s="44"/>
    </row>
    <row r="254" spans="2:3" ht="15">
      <c r="B254" s="44"/>
      <c r="C254" s="44"/>
    </row>
    <row r="255" spans="2:3" ht="15">
      <c r="B255" s="44"/>
      <c r="C255" s="44"/>
    </row>
    <row r="256" spans="2:3" ht="15">
      <c r="B256" s="44"/>
      <c r="C256" s="44"/>
    </row>
    <row r="257" spans="2:3" ht="15">
      <c r="B257" s="44"/>
      <c r="C257" s="44"/>
    </row>
  </sheetData>
  <sheetProtection/>
  <mergeCells count="3">
    <mergeCell ref="A1:I2"/>
    <mergeCell ref="A3:L3"/>
    <mergeCell ref="A4:K4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/>
  </sheetPr>
  <dimension ref="A1:L18"/>
  <sheetViews>
    <sheetView showGridLines="0" zoomScalePageLayoutView="0" workbookViewId="0" topLeftCell="A1">
      <selection activeCell="A1" sqref="A1:I2"/>
    </sheetView>
  </sheetViews>
  <sheetFormatPr defaultColWidth="9.140625" defaultRowHeight="15"/>
  <cols>
    <col min="1" max="1" width="5.57421875" style="0" customWidth="1"/>
    <col min="2" max="2" width="10.7109375" style="0" customWidth="1"/>
    <col min="3" max="3" width="41.7109375" style="0" customWidth="1"/>
    <col min="4" max="4" width="9.28125" style="99" customWidth="1"/>
    <col min="5" max="5" width="14.00390625" style="131" customWidth="1"/>
    <col min="6" max="9" width="9.28125" style="0" customWidth="1"/>
    <col min="10" max="11" width="10.28125" style="0" customWidth="1"/>
    <col min="12" max="12" width="15.28125" style="0" bestFit="1" customWidth="1"/>
  </cols>
  <sheetData>
    <row r="1" spans="1:12" ht="18" customHeight="1">
      <c r="A1" s="144" t="s">
        <v>7</v>
      </c>
      <c r="B1" s="144"/>
      <c r="C1" s="144"/>
      <c r="D1" s="144"/>
      <c r="E1" s="144"/>
      <c r="F1" s="144"/>
      <c r="G1" s="144"/>
      <c r="H1" s="144"/>
      <c r="I1" s="144"/>
      <c r="J1" s="135"/>
      <c r="K1" s="135"/>
      <c r="L1" s="136">
        <v>41796</v>
      </c>
    </row>
    <row r="2" spans="1:12" ht="18" customHeight="1">
      <c r="A2" s="144"/>
      <c r="B2" s="144"/>
      <c r="C2" s="144"/>
      <c r="D2" s="144"/>
      <c r="E2" s="144"/>
      <c r="F2" s="144"/>
      <c r="G2" s="144"/>
      <c r="H2" s="144"/>
      <c r="I2" s="144"/>
      <c r="J2" s="135"/>
      <c r="K2" s="135"/>
      <c r="L2" s="137">
        <f>_XLL.HAFTASAY(L1,2)</f>
        <v>23</v>
      </c>
    </row>
    <row r="3" spans="1:12" ht="9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6.25" customHeight="1">
      <c r="A4" s="145" t="s">
        <v>207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38" t="s">
        <v>209</v>
      </c>
    </row>
    <row r="5" spans="1:12" ht="15">
      <c r="A5" t="s">
        <v>1</v>
      </c>
      <c r="B5" t="s">
        <v>9</v>
      </c>
      <c r="C5" t="s">
        <v>131</v>
      </c>
      <c r="D5" s="99" t="s">
        <v>11</v>
      </c>
      <c r="E5" s="131" t="s">
        <v>12</v>
      </c>
      <c r="F5" s="124" t="s">
        <v>2</v>
      </c>
      <c r="G5" s="124" t="s">
        <v>3</v>
      </c>
      <c r="H5" s="124" t="s">
        <v>132</v>
      </c>
      <c r="I5" s="124" t="s">
        <v>133</v>
      </c>
      <c r="J5" s="124" t="s">
        <v>6</v>
      </c>
      <c r="K5" s="124" t="s">
        <v>13</v>
      </c>
      <c r="L5" s="124" t="s">
        <v>42</v>
      </c>
    </row>
    <row r="6" spans="1:12" ht="15">
      <c r="A6">
        <v>1</v>
      </c>
      <c r="B6" t="s">
        <v>37</v>
      </c>
      <c r="C6" s="94" t="s">
        <v>135</v>
      </c>
      <c r="D6" s="99">
        <v>216</v>
      </c>
      <c r="E6" s="114">
        <v>4696902</v>
      </c>
      <c r="F6" s="117">
        <v>0.4791666666666667</v>
      </c>
      <c r="G6" s="73">
        <v>0.5833333333333334</v>
      </c>
      <c r="H6" s="73">
        <v>0.6875</v>
      </c>
      <c r="I6" s="73">
        <v>0.7916666666666666</v>
      </c>
      <c r="J6" s="73">
        <v>0.8958333333333334</v>
      </c>
      <c r="K6" s="73"/>
      <c r="L6" s="73"/>
    </row>
    <row r="7" spans="1:12" ht="15">
      <c r="A7">
        <v>2</v>
      </c>
      <c r="B7" t="s">
        <v>37</v>
      </c>
      <c r="C7" s="94" t="s">
        <v>214</v>
      </c>
      <c r="D7" s="99">
        <v>212</v>
      </c>
      <c r="E7" s="114">
        <v>5594949</v>
      </c>
      <c r="F7" s="117">
        <v>0.4583333333333333</v>
      </c>
      <c r="G7" s="73">
        <v>0.5625</v>
      </c>
      <c r="H7" s="73">
        <v>0.6770833333333334</v>
      </c>
      <c r="I7" s="73">
        <v>0.7916666666666666</v>
      </c>
      <c r="J7" s="73">
        <v>0.90625</v>
      </c>
      <c r="K7" s="73"/>
      <c r="L7" s="73"/>
    </row>
    <row r="8" spans="1:12" ht="15">
      <c r="A8">
        <v>3</v>
      </c>
      <c r="B8" t="s">
        <v>37</v>
      </c>
      <c r="C8" s="94" t="s">
        <v>33</v>
      </c>
      <c r="D8" s="99">
        <v>212</v>
      </c>
      <c r="E8" s="114">
        <v>4666066</v>
      </c>
      <c r="F8" s="117">
        <v>0.4583333333333333</v>
      </c>
      <c r="G8" s="73">
        <v>0.5625</v>
      </c>
      <c r="H8" s="73">
        <v>0.6666666666666666</v>
      </c>
      <c r="I8" s="73">
        <v>0.7708333333333334</v>
      </c>
      <c r="J8" s="73">
        <v>0.875</v>
      </c>
      <c r="K8" s="73"/>
      <c r="L8" s="73"/>
    </row>
    <row r="9" spans="1:12" ht="15">
      <c r="A9">
        <v>4</v>
      </c>
      <c r="B9" t="s">
        <v>37</v>
      </c>
      <c r="C9" s="94" t="s">
        <v>137</v>
      </c>
      <c r="D9" s="99">
        <v>212</v>
      </c>
      <c r="E9" s="114">
        <v>6406633</v>
      </c>
      <c r="F9" s="117">
        <v>0.4583333333333333</v>
      </c>
      <c r="G9" s="73">
        <v>0.5625</v>
      </c>
      <c r="H9" s="73">
        <v>0.6770833333333334</v>
      </c>
      <c r="I9" s="73">
        <v>0.7916666666666666</v>
      </c>
      <c r="J9" s="73">
        <v>0.90625</v>
      </c>
      <c r="K9" s="73"/>
      <c r="L9" s="73"/>
    </row>
    <row r="10" spans="1:12" ht="15">
      <c r="A10">
        <v>5</v>
      </c>
      <c r="B10" t="s">
        <v>37</v>
      </c>
      <c r="C10" s="94" t="s">
        <v>138</v>
      </c>
      <c r="D10" s="99">
        <v>212</v>
      </c>
      <c r="E10" s="114">
        <v>6526720</v>
      </c>
      <c r="F10" s="117">
        <v>0.4583333333333333</v>
      </c>
      <c r="G10" s="73">
        <v>0.5729166666666666</v>
      </c>
      <c r="H10" s="73">
        <v>0.6875</v>
      </c>
      <c r="I10" s="73">
        <v>0.8020833333333334</v>
      </c>
      <c r="J10" s="73">
        <v>0.9166666666666666</v>
      </c>
      <c r="K10" s="73"/>
      <c r="L10" s="73"/>
    </row>
    <row r="11" spans="1:12" ht="15">
      <c r="A11">
        <v>6</v>
      </c>
      <c r="B11" t="s">
        <v>37</v>
      </c>
      <c r="C11" s="94" t="s">
        <v>215</v>
      </c>
      <c r="D11" s="99">
        <v>212</v>
      </c>
      <c r="E11" s="114">
        <v>7778807</v>
      </c>
      <c r="F11" s="117">
        <v>0.4583333333333333</v>
      </c>
      <c r="G11" s="73">
        <v>0.5729166666666666</v>
      </c>
      <c r="H11" s="73">
        <v>0.6875</v>
      </c>
      <c r="I11" s="73">
        <v>0.8020833333333334</v>
      </c>
      <c r="J11" s="73">
        <v>0.9166666666666666</v>
      </c>
      <c r="K11" s="73"/>
      <c r="L11" s="73"/>
    </row>
    <row r="12" spans="1:12" ht="15">
      <c r="A12">
        <v>7</v>
      </c>
      <c r="B12" t="s">
        <v>37</v>
      </c>
      <c r="C12" s="94" t="s">
        <v>34</v>
      </c>
      <c r="D12" s="99">
        <v>212</v>
      </c>
      <c r="E12" s="114">
        <v>5231088</v>
      </c>
      <c r="F12" s="117">
        <v>0.46875</v>
      </c>
      <c r="G12" s="73">
        <v>0.5729166666666666</v>
      </c>
      <c r="H12" s="73">
        <v>0.6770833333333334</v>
      </c>
      <c r="I12" s="73">
        <v>0.78125</v>
      </c>
      <c r="J12" s="73">
        <v>0.8854166666666666</v>
      </c>
      <c r="K12" s="73"/>
      <c r="L12" s="73"/>
    </row>
    <row r="13" spans="1:12" ht="15">
      <c r="A13">
        <v>8</v>
      </c>
      <c r="B13" t="s">
        <v>37</v>
      </c>
      <c r="C13" s="94" t="s">
        <v>216</v>
      </c>
      <c r="D13" s="99">
        <v>212</v>
      </c>
      <c r="E13" s="114">
        <v>6775959</v>
      </c>
      <c r="F13" s="117">
        <v>0.5</v>
      </c>
      <c r="G13" s="73">
        <v>0.6041666666666666</v>
      </c>
      <c r="H13" s="73">
        <v>0.7083333333333334</v>
      </c>
      <c r="I13" s="73">
        <v>0.8125</v>
      </c>
      <c r="J13" s="73">
        <v>0.9166666666666666</v>
      </c>
      <c r="K13" s="73"/>
      <c r="L13" s="73"/>
    </row>
    <row r="14" spans="1:12" ht="15">
      <c r="A14">
        <v>9</v>
      </c>
      <c r="B14" t="s">
        <v>37</v>
      </c>
      <c r="C14" s="94" t="s">
        <v>141</v>
      </c>
      <c r="D14" s="99">
        <v>216</v>
      </c>
      <c r="E14" s="114">
        <v>3398585</v>
      </c>
      <c r="F14" s="117">
        <v>0.46875</v>
      </c>
      <c r="G14" s="73">
        <v>0.5729166666666666</v>
      </c>
      <c r="H14" s="73">
        <v>0.6770833333333334</v>
      </c>
      <c r="I14" s="73">
        <v>0.78125</v>
      </c>
      <c r="J14" s="73">
        <v>0.8854166666666666</v>
      </c>
      <c r="K14" s="73"/>
      <c r="L14" s="73"/>
    </row>
    <row r="15" spans="1:12" ht="15">
      <c r="A15">
        <v>10</v>
      </c>
      <c r="B15" t="s">
        <v>37</v>
      </c>
      <c r="C15" s="94" t="s">
        <v>146</v>
      </c>
      <c r="D15" s="99">
        <v>216</v>
      </c>
      <c r="E15" s="114">
        <v>5151212</v>
      </c>
      <c r="F15" s="117">
        <v>0.4375</v>
      </c>
      <c r="G15" s="73">
        <v>0.5520833333333334</v>
      </c>
      <c r="H15" s="73">
        <v>0.6666666666666666</v>
      </c>
      <c r="I15" s="73">
        <v>0.7916666666666666</v>
      </c>
      <c r="J15" s="73">
        <v>0.90625</v>
      </c>
      <c r="K15" s="73"/>
      <c r="L15" s="73"/>
    </row>
    <row r="16" spans="1:12" ht="15">
      <c r="A16">
        <v>11</v>
      </c>
      <c r="B16" t="s">
        <v>37</v>
      </c>
      <c r="C16" s="94" t="s">
        <v>148</v>
      </c>
      <c r="D16" s="99">
        <v>212</v>
      </c>
      <c r="E16" s="114">
        <v>3801515</v>
      </c>
      <c r="F16" s="117">
        <v>0.4583333333333333</v>
      </c>
      <c r="G16" s="73">
        <v>0.5729166666666666</v>
      </c>
      <c r="H16" s="73">
        <v>0.6875</v>
      </c>
      <c r="I16" s="73">
        <v>0.8020833333333334</v>
      </c>
      <c r="J16" s="73">
        <v>0.9166666666666666</v>
      </c>
      <c r="K16" s="73"/>
      <c r="L16" s="73"/>
    </row>
    <row r="17" spans="1:12" ht="15">
      <c r="A17">
        <v>12</v>
      </c>
      <c r="B17" t="s">
        <v>37</v>
      </c>
      <c r="C17" s="94" t="s">
        <v>149</v>
      </c>
      <c r="D17" s="99">
        <v>216</v>
      </c>
      <c r="E17" s="114">
        <v>6702131</v>
      </c>
      <c r="F17" s="117">
        <v>0.4791666666666667</v>
      </c>
      <c r="G17" s="73">
        <v>0.5833333333333334</v>
      </c>
      <c r="H17" s="73">
        <v>0.6979166666666666</v>
      </c>
      <c r="I17" s="73">
        <v>0.8055555555555555</v>
      </c>
      <c r="J17" s="73">
        <v>0.9097222222222222</v>
      </c>
      <c r="K17" s="73"/>
      <c r="L17" s="73"/>
    </row>
    <row r="18" spans="1:12" ht="15">
      <c r="A18">
        <v>13</v>
      </c>
      <c r="B18" t="s">
        <v>37</v>
      </c>
      <c r="C18" s="94" t="s">
        <v>150</v>
      </c>
      <c r="D18" s="99">
        <v>216</v>
      </c>
      <c r="E18" s="114">
        <v>4665800</v>
      </c>
      <c r="F18" s="117">
        <v>0.4791666666666667</v>
      </c>
      <c r="G18" s="73">
        <v>0.5833333333333334</v>
      </c>
      <c r="H18" s="73">
        <v>0.6875</v>
      </c>
      <c r="I18" s="73">
        <v>0.7916666666666666</v>
      </c>
      <c r="J18" s="73">
        <v>0.8958333333333334</v>
      </c>
      <c r="K18" s="73"/>
      <c r="L18" s="73"/>
    </row>
  </sheetData>
  <sheetProtection/>
  <mergeCells count="3">
    <mergeCell ref="A1:I2"/>
    <mergeCell ref="A3:L3"/>
    <mergeCell ref="A4:K4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</sheetPr>
  <dimension ref="A1:L9"/>
  <sheetViews>
    <sheetView showGridLines="0" zoomScalePageLayoutView="0" workbookViewId="0" topLeftCell="A1">
      <selection activeCell="A1" sqref="A1:I2"/>
    </sheetView>
  </sheetViews>
  <sheetFormatPr defaultColWidth="9.140625" defaultRowHeight="15"/>
  <cols>
    <col min="1" max="1" width="5.00390625" style="0" customWidth="1"/>
    <col min="2" max="2" width="10.28125" style="0" customWidth="1"/>
    <col min="3" max="3" width="37.421875" style="0" customWidth="1"/>
    <col min="4" max="4" width="9.28125" style="133" customWidth="1"/>
    <col min="5" max="5" width="13.57421875" style="132" customWidth="1"/>
    <col min="6" max="9" width="9.28125" style="0" customWidth="1"/>
    <col min="10" max="11" width="10.28125" style="0" customWidth="1"/>
    <col min="12" max="12" width="15.28125" style="0" bestFit="1" customWidth="1"/>
  </cols>
  <sheetData>
    <row r="1" spans="1:12" ht="18" customHeight="1">
      <c r="A1" s="146" t="s">
        <v>7</v>
      </c>
      <c r="B1" s="146"/>
      <c r="C1" s="146"/>
      <c r="D1" s="146"/>
      <c r="E1" s="146"/>
      <c r="F1" s="146"/>
      <c r="G1" s="146"/>
      <c r="H1" s="146"/>
      <c r="I1" s="146"/>
      <c r="J1" s="33"/>
      <c r="K1" s="33"/>
      <c r="L1" s="34">
        <v>41796</v>
      </c>
    </row>
    <row r="2" spans="1:12" ht="18" customHeight="1">
      <c r="A2" s="146"/>
      <c r="B2" s="146"/>
      <c r="C2" s="146"/>
      <c r="D2" s="146"/>
      <c r="E2" s="146"/>
      <c r="F2" s="146"/>
      <c r="G2" s="146"/>
      <c r="H2" s="146"/>
      <c r="I2" s="146"/>
      <c r="J2" s="33"/>
      <c r="K2" s="33"/>
      <c r="L2" s="35">
        <f>_XLL.HAFTASAY(L1,2)</f>
        <v>23</v>
      </c>
    </row>
    <row r="3" spans="1:12" ht="9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6.25" customHeight="1">
      <c r="A4" s="147" t="s">
        <v>206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26" t="s">
        <v>128</v>
      </c>
    </row>
    <row r="5" spans="1:12" ht="15">
      <c r="A5" t="s">
        <v>1</v>
      </c>
      <c r="B5" t="s">
        <v>9</v>
      </c>
      <c r="C5" t="s">
        <v>131</v>
      </c>
      <c r="D5" s="99" t="s">
        <v>11</v>
      </c>
      <c r="E5" s="131" t="s">
        <v>12</v>
      </c>
      <c r="F5" s="43" t="s">
        <v>2</v>
      </c>
      <c r="G5" s="124" t="s">
        <v>3</v>
      </c>
      <c r="H5" s="124" t="s">
        <v>132</v>
      </c>
      <c r="I5" s="124" t="s">
        <v>133</v>
      </c>
      <c r="J5" s="124" t="s">
        <v>6</v>
      </c>
      <c r="K5" s="124" t="s">
        <v>13</v>
      </c>
      <c r="L5" s="124" t="s">
        <v>42</v>
      </c>
    </row>
    <row r="6" spans="1:12" ht="15">
      <c r="A6">
        <v>1</v>
      </c>
      <c r="B6" t="s">
        <v>38</v>
      </c>
      <c r="C6" t="s">
        <v>45</v>
      </c>
      <c r="D6" s="99">
        <v>312</v>
      </c>
      <c r="E6" s="131">
        <v>2190350</v>
      </c>
      <c r="F6" s="73">
        <v>0.5</v>
      </c>
      <c r="G6" s="73">
        <v>0.6180555555555556</v>
      </c>
      <c r="H6" s="73">
        <v>0.7361111111111112</v>
      </c>
      <c r="I6" s="73">
        <v>0.8541666666666666</v>
      </c>
      <c r="J6" s="73"/>
      <c r="K6" s="73"/>
      <c r="L6" s="73"/>
    </row>
    <row r="7" spans="1:12" ht="15">
      <c r="A7">
        <v>2</v>
      </c>
      <c r="B7" t="s">
        <v>38</v>
      </c>
      <c r="C7" t="s">
        <v>46</v>
      </c>
      <c r="D7" s="99">
        <v>312</v>
      </c>
      <c r="E7" s="131">
        <v>2196444</v>
      </c>
      <c r="F7" s="73">
        <v>0.5</v>
      </c>
      <c r="G7" s="73">
        <v>0.625</v>
      </c>
      <c r="H7" s="73">
        <v>0.75</v>
      </c>
      <c r="I7" s="73">
        <v>0.875</v>
      </c>
      <c r="J7" s="73"/>
      <c r="K7" s="73"/>
      <c r="L7" s="73"/>
    </row>
    <row r="8" spans="1:12" ht="15">
      <c r="A8">
        <v>3</v>
      </c>
      <c r="B8" t="s">
        <v>38</v>
      </c>
      <c r="C8" t="s">
        <v>155</v>
      </c>
      <c r="D8" s="99">
        <v>312</v>
      </c>
      <c r="E8" s="131">
        <v>2367077</v>
      </c>
      <c r="F8" s="73">
        <v>0.5104166666666666</v>
      </c>
      <c r="G8" s="73">
        <v>0.6354166666666666</v>
      </c>
      <c r="H8" s="73">
        <v>0.7604166666666666</v>
      </c>
      <c r="I8" s="73">
        <v>0.8854166666666666</v>
      </c>
      <c r="J8" s="73"/>
      <c r="K8" s="73"/>
      <c r="L8" s="73"/>
    </row>
    <row r="9" spans="1:12" ht="15">
      <c r="A9">
        <v>4</v>
      </c>
      <c r="B9" t="s">
        <v>107</v>
      </c>
      <c r="C9" t="s">
        <v>213</v>
      </c>
      <c r="D9" s="99">
        <v>222</v>
      </c>
      <c r="E9" s="131">
        <v>3330515</v>
      </c>
      <c r="F9" s="73">
        <v>0.4479166666666667</v>
      </c>
      <c r="G9" s="73">
        <v>0.5625</v>
      </c>
      <c r="H9" s="73">
        <v>0.6770833333333334</v>
      </c>
      <c r="I9" s="73">
        <v>0.7916666666666666</v>
      </c>
      <c r="J9" s="73">
        <v>0.90625</v>
      </c>
      <c r="K9" s="73"/>
      <c r="L9" s="73"/>
    </row>
  </sheetData>
  <sheetProtection/>
  <mergeCells count="3">
    <mergeCell ref="A1:I2"/>
    <mergeCell ref="A3:L3"/>
    <mergeCell ref="A4:K4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"/>
  <sheetViews>
    <sheetView showGridLines="0" zoomScalePageLayoutView="0" workbookViewId="0" topLeftCell="A1">
      <selection activeCell="A1" sqref="A1:I2"/>
    </sheetView>
  </sheetViews>
  <sheetFormatPr defaultColWidth="9.140625" defaultRowHeight="15"/>
  <cols>
    <col min="1" max="1" width="5.140625" style="0" customWidth="1"/>
    <col min="2" max="2" width="10.28125" style="0" customWidth="1"/>
    <col min="3" max="3" width="41.8515625" style="0" bestFit="1" customWidth="1"/>
    <col min="4" max="4" width="9.28125" style="99" customWidth="1"/>
    <col min="5" max="5" width="12.57421875" style="131" customWidth="1"/>
    <col min="6" max="8" width="9.28125" style="0" customWidth="1"/>
    <col min="9" max="9" width="12.00390625" style="0" customWidth="1"/>
    <col min="10" max="11" width="10.28125" style="0" customWidth="1"/>
    <col min="12" max="12" width="17.421875" style="0" bestFit="1" customWidth="1"/>
  </cols>
  <sheetData>
    <row r="1" spans="1:12" ht="18" customHeight="1">
      <c r="A1" s="148" t="s">
        <v>7</v>
      </c>
      <c r="B1" s="148"/>
      <c r="C1" s="148"/>
      <c r="D1" s="148"/>
      <c r="E1" s="148"/>
      <c r="F1" s="148"/>
      <c r="G1" s="148"/>
      <c r="H1" s="148"/>
      <c r="I1" s="148"/>
      <c r="J1" s="24"/>
      <c r="K1" s="24"/>
      <c r="L1" s="25">
        <v>41796</v>
      </c>
    </row>
    <row r="2" spans="1:12" ht="18" customHeight="1">
      <c r="A2" s="148"/>
      <c r="B2" s="148"/>
      <c r="C2" s="148"/>
      <c r="D2" s="148"/>
      <c r="E2" s="148"/>
      <c r="F2" s="148"/>
      <c r="G2" s="148"/>
      <c r="H2" s="148"/>
      <c r="I2" s="148"/>
      <c r="J2" s="24"/>
      <c r="K2" s="24"/>
      <c r="L2" s="26">
        <f>_XLL.HAFTASAY(L1,2)</f>
        <v>23</v>
      </c>
    </row>
    <row r="3" spans="1:12" ht="9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6.25" customHeight="1">
      <c r="A4" s="149" t="s">
        <v>205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97" t="s">
        <v>210</v>
      </c>
    </row>
    <row r="5" spans="1:12" ht="15">
      <c r="A5" t="s">
        <v>1</v>
      </c>
      <c r="B5" t="s">
        <v>9</v>
      </c>
      <c r="C5" t="s">
        <v>131</v>
      </c>
      <c r="D5" s="99" t="s">
        <v>11</v>
      </c>
      <c r="E5" s="131" t="s">
        <v>12</v>
      </c>
      <c r="F5" s="43" t="s">
        <v>2</v>
      </c>
      <c r="G5" s="124" t="s">
        <v>3</v>
      </c>
      <c r="H5" s="124" t="s">
        <v>132</v>
      </c>
      <c r="I5" s="124" t="s">
        <v>133</v>
      </c>
      <c r="J5" s="124" t="s">
        <v>6</v>
      </c>
      <c r="K5" s="124" t="s">
        <v>13</v>
      </c>
      <c r="L5" s="124" t="s">
        <v>42</v>
      </c>
    </row>
    <row r="6" spans="1:12" ht="15">
      <c r="A6">
        <v>1</v>
      </c>
      <c r="B6" t="s">
        <v>39</v>
      </c>
      <c r="C6" t="s">
        <v>151</v>
      </c>
      <c r="D6" s="99">
        <v>232</v>
      </c>
      <c r="E6" s="114">
        <v>3244264</v>
      </c>
      <c r="F6" s="117">
        <v>0.4375</v>
      </c>
      <c r="G6" s="73">
        <v>0.5833333333333334</v>
      </c>
      <c r="H6" s="73">
        <v>0.7395833333333334</v>
      </c>
      <c r="I6" s="73">
        <v>0.8958333333333334</v>
      </c>
      <c r="J6" s="73"/>
      <c r="K6" s="73"/>
      <c r="L6" s="73"/>
    </row>
    <row r="7" spans="1:12" ht="15">
      <c r="A7">
        <v>2</v>
      </c>
      <c r="B7" t="s">
        <v>39</v>
      </c>
      <c r="C7" t="s">
        <v>211</v>
      </c>
      <c r="D7" s="99">
        <v>232</v>
      </c>
      <c r="E7" s="114">
        <v>3730350</v>
      </c>
      <c r="F7" s="117">
        <v>0.4583333333333333</v>
      </c>
      <c r="G7" s="73">
        <v>0.6041666666666666</v>
      </c>
      <c r="H7" s="73">
        <v>0.75</v>
      </c>
      <c r="I7" s="73">
        <v>0.8958333333333334</v>
      </c>
      <c r="J7" s="73"/>
      <c r="K7" s="73"/>
      <c r="L7" s="73"/>
    </row>
    <row r="8" spans="1:12" ht="15">
      <c r="A8">
        <v>3</v>
      </c>
      <c r="B8" t="s">
        <v>39</v>
      </c>
      <c r="C8" t="s">
        <v>35</v>
      </c>
      <c r="D8" s="99">
        <v>232</v>
      </c>
      <c r="E8" s="114">
        <v>2788787</v>
      </c>
      <c r="F8" s="117">
        <v>0.4583333333333333</v>
      </c>
      <c r="G8" s="73">
        <v>0.6041666666666666</v>
      </c>
      <c r="H8" s="73">
        <v>0.75</v>
      </c>
      <c r="I8" s="73">
        <v>0.8958333333333334</v>
      </c>
      <c r="J8" s="73"/>
      <c r="K8" s="73"/>
      <c r="L8" s="73"/>
    </row>
    <row r="9" spans="1:12" ht="15">
      <c r="A9">
        <v>4</v>
      </c>
      <c r="B9" t="s">
        <v>39</v>
      </c>
      <c r="C9" t="s">
        <v>212</v>
      </c>
      <c r="D9" s="99">
        <v>232</v>
      </c>
      <c r="E9" s="114">
        <v>4469040</v>
      </c>
      <c r="F9" s="117">
        <v>0.4375</v>
      </c>
      <c r="G9" s="73">
        <v>0.59375</v>
      </c>
      <c r="H9" s="73">
        <v>0.75</v>
      </c>
      <c r="I9" s="73">
        <v>0.90625</v>
      </c>
      <c r="J9" s="73"/>
      <c r="K9" s="73"/>
      <c r="L9" s="73"/>
    </row>
    <row r="10" spans="1:12" ht="15">
      <c r="A10">
        <v>5</v>
      </c>
      <c r="B10" t="s">
        <v>39</v>
      </c>
      <c r="C10" t="s">
        <v>152</v>
      </c>
      <c r="D10" s="99">
        <v>232</v>
      </c>
      <c r="E10" s="114">
        <v>2738440</v>
      </c>
      <c r="F10" s="117">
        <v>0.4583333333333333</v>
      </c>
      <c r="G10" s="73">
        <v>0.6041666666666666</v>
      </c>
      <c r="H10" s="73">
        <v>0.75</v>
      </c>
      <c r="I10" s="73">
        <v>0.895833333333333</v>
      </c>
      <c r="J10" s="73"/>
      <c r="K10" s="73"/>
      <c r="L10" s="73"/>
    </row>
  </sheetData>
  <sheetProtection/>
  <mergeCells count="3">
    <mergeCell ref="A1:I2"/>
    <mergeCell ref="A3:L3"/>
    <mergeCell ref="A4:K4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7"/>
  <sheetViews>
    <sheetView showGridLines="0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3.140625" style="1" customWidth="1"/>
    <col min="2" max="2" width="10.00390625" style="4" bestFit="1" customWidth="1"/>
    <col min="3" max="3" width="32.00390625" style="4" customWidth="1"/>
    <col min="4" max="4" width="9.421875" style="2" customWidth="1"/>
    <col min="5" max="5" width="10.7109375" style="2" customWidth="1"/>
    <col min="6" max="9" width="8.7109375" style="2" customWidth="1"/>
    <col min="10" max="10" width="8.57421875" style="2" customWidth="1"/>
    <col min="11" max="11" width="8.7109375" style="2" customWidth="1"/>
    <col min="12" max="12" width="19.8515625" style="2" customWidth="1"/>
    <col min="13" max="16384" width="9.140625" style="1" customWidth="1"/>
  </cols>
  <sheetData>
    <row r="1" spans="1:12" ht="19.5" customHeight="1">
      <c r="A1" s="170" t="s">
        <v>7</v>
      </c>
      <c r="B1" s="170"/>
      <c r="C1" s="170"/>
      <c r="D1" s="170"/>
      <c r="E1" s="170"/>
      <c r="F1" s="170"/>
      <c r="G1" s="170"/>
      <c r="H1" s="170"/>
      <c r="I1" s="170"/>
      <c r="J1" s="3"/>
      <c r="K1" s="3" t="s">
        <v>8</v>
      </c>
      <c r="L1" s="5">
        <v>41796</v>
      </c>
    </row>
    <row r="2" spans="1:12" ht="19.5" customHeight="1">
      <c r="A2" s="170"/>
      <c r="B2" s="170"/>
      <c r="C2" s="170"/>
      <c r="D2" s="170"/>
      <c r="E2" s="170"/>
      <c r="F2" s="170"/>
      <c r="G2" s="170"/>
      <c r="H2" s="170"/>
      <c r="I2" s="170"/>
      <c r="J2" s="3"/>
      <c r="K2" s="3" t="s">
        <v>0</v>
      </c>
      <c r="L2" s="6">
        <f>_XLL.HAFTASAY(L1,2)</f>
        <v>23</v>
      </c>
    </row>
    <row r="3" spans="1:12" s="59" customFormat="1" ht="19.5" customHeight="1">
      <c r="A3" s="160" t="s">
        <v>188</v>
      </c>
      <c r="B3" s="160"/>
      <c r="C3" s="160"/>
      <c r="D3" s="160"/>
      <c r="E3" s="160"/>
      <c r="F3" s="8"/>
      <c r="G3" s="8"/>
      <c r="H3" s="8"/>
      <c r="I3" s="8"/>
      <c r="J3" s="8"/>
      <c r="K3" s="8"/>
      <c r="L3" s="11" t="s">
        <v>189</v>
      </c>
    </row>
    <row r="4" spans="1:12" s="59" customFormat="1" ht="15" customHeight="1">
      <c r="A4" s="7" t="s">
        <v>1</v>
      </c>
      <c r="B4" s="9" t="s">
        <v>9</v>
      </c>
      <c r="C4" s="9" t="s">
        <v>10</v>
      </c>
      <c r="D4" s="7" t="s">
        <v>11</v>
      </c>
      <c r="E4" s="7" t="s">
        <v>12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13</v>
      </c>
      <c r="L4" s="7" t="s">
        <v>17</v>
      </c>
    </row>
    <row r="5" spans="1:12" s="59" customFormat="1" ht="15" customHeight="1">
      <c r="A5" s="15">
        <v>1</v>
      </c>
      <c r="B5" s="12" t="s">
        <v>14</v>
      </c>
      <c r="C5" s="12" t="s">
        <v>16</v>
      </c>
      <c r="D5" s="13">
        <v>216</v>
      </c>
      <c r="E5" s="14">
        <v>5547770</v>
      </c>
      <c r="F5" s="161" t="s">
        <v>28</v>
      </c>
      <c r="G5" s="162"/>
      <c r="H5" s="162"/>
      <c r="I5" s="162"/>
      <c r="J5" s="162"/>
      <c r="K5" s="162"/>
      <c r="L5" s="163"/>
    </row>
    <row r="6" spans="1:12" s="59" customFormat="1" ht="15" customHeight="1">
      <c r="A6" s="15">
        <v>2</v>
      </c>
      <c r="B6" s="12" t="s">
        <v>14</v>
      </c>
      <c r="C6" s="32" t="s">
        <v>44</v>
      </c>
      <c r="D6" s="13">
        <v>212</v>
      </c>
      <c r="E6" s="14">
        <v>2513240</v>
      </c>
      <c r="F6" s="164"/>
      <c r="G6" s="165"/>
      <c r="H6" s="165"/>
      <c r="I6" s="165"/>
      <c r="J6" s="165"/>
      <c r="K6" s="165"/>
      <c r="L6" s="166"/>
    </row>
    <row r="7" spans="1:12" s="59" customFormat="1" ht="15" customHeight="1">
      <c r="A7" s="15">
        <v>3</v>
      </c>
      <c r="B7" s="12" t="s">
        <v>14</v>
      </c>
      <c r="C7" s="32" t="s">
        <v>76</v>
      </c>
      <c r="D7" s="13">
        <v>212</v>
      </c>
      <c r="E7" s="14">
        <v>3338866</v>
      </c>
      <c r="F7" s="164"/>
      <c r="G7" s="165"/>
      <c r="H7" s="165"/>
      <c r="I7" s="165"/>
      <c r="J7" s="165"/>
      <c r="K7" s="165"/>
      <c r="L7" s="166"/>
    </row>
    <row r="8" spans="1:12" s="59" customFormat="1" ht="15" customHeight="1">
      <c r="A8" s="15">
        <v>4</v>
      </c>
      <c r="B8" s="12" t="s">
        <v>14</v>
      </c>
      <c r="C8" s="12" t="s">
        <v>30</v>
      </c>
      <c r="D8" s="13">
        <v>212</v>
      </c>
      <c r="E8" s="14">
        <v>2820505</v>
      </c>
      <c r="F8" s="164"/>
      <c r="G8" s="165"/>
      <c r="H8" s="165"/>
      <c r="I8" s="165"/>
      <c r="J8" s="165"/>
      <c r="K8" s="165"/>
      <c r="L8" s="166"/>
    </row>
    <row r="9" spans="1:12" s="59" customFormat="1" ht="15" customHeight="1">
      <c r="A9" s="15">
        <v>5</v>
      </c>
      <c r="B9" s="12" t="s">
        <v>14</v>
      </c>
      <c r="C9" s="12" t="s">
        <v>22</v>
      </c>
      <c r="D9" s="13">
        <v>212</v>
      </c>
      <c r="E9" s="14">
        <v>6999040</v>
      </c>
      <c r="F9" s="164"/>
      <c r="G9" s="165"/>
      <c r="H9" s="165"/>
      <c r="I9" s="165"/>
      <c r="J9" s="165"/>
      <c r="K9" s="165"/>
      <c r="L9" s="166"/>
    </row>
    <row r="10" spans="1:12" s="59" customFormat="1" ht="16.5" customHeight="1">
      <c r="A10" s="15">
        <v>6</v>
      </c>
      <c r="B10" s="12" t="s">
        <v>14</v>
      </c>
      <c r="C10" s="12" t="s">
        <v>18</v>
      </c>
      <c r="D10" s="13">
        <v>216</v>
      </c>
      <c r="E10" s="14">
        <v>3360112</v>
      </c>
      <c r="F10" s="164"/>
      <c r="G10" s="165"/>
      <c r="H10" s="165"/>
      <c r="I10" s="165"/>
      <c r="J10" s="165"/>
      <c r="K10" s="165"/>
      <c r="L10" s="166"/>
    </row>
    <row r="11" spans="1:12" s="59" customFormat="1" ht="16.5" customHeight="1">
      <c r="A11" s="15">
        <v>7</v>
      </c>
      <c r="B11" s="16" t="s">
        <v>15</v>
      </c>
      <c r="C11" s="16" t="s">
        <v>19</v>
      </c>
      <c r="D11" s="17">
        <v>312</v>
      </c>
      <c r="E11" s="18">
        <v>4250100</v>
      </c>
      <c r="F11" s="164"/>
      <c r="G11" s="165"/>
      <c r="H11" s="165"/>
      <c r="I11" s="165"/>
      <c r="J11" s="165"/>
      <c r="K11" s="165"/>
      <c r="L11" s="166"/>
    </row>
    <row r="12" spans="1:12" s="22" customFormat="1" ht="15">
      <c r="A12" s="15">
        <v>8</v>
      </c>
      <c r="B12" s="12" t="s">
        <v>24</v>
      </c>
      <c r="C12" s="12" t="s">
        <v>25</v>
      </c>
      <c r="D12" s="13">
        <v>222</v>
      </c>
      <c r="E12" s="14">
        <v>2314292</v>
      </c>
      <c r="F12" s="164"/>
      <c r="G12" s="165"/>
      <c r="H12" s="165"/>
      <c r="I12" s="165"/>
      <c r="J12" s="165"/>
      <c r="K12" s="165"/>
      <c r="L12" s="166"/>
    </row>
    <row r="13" spans="1:12" s="59" customFormat="1" ht="15" customHeight="1">
      <c r="A13" s="15">
        <v>9</v>
      </c>
      <c r="B13" s="12" t="s">
        <v>20</v>
      </c>
      <c r="C13" s="12" t="s">
        <v>23</v>
      </c>
      <c r="D13" s="13">
        <v>224</v>
      </c>
      <c r="E13" s="14">
        <v>2429383</v>
      </c>
      <c r="F13" s="167"/>
      <c r="G13" s="168"/>
      <c r="H13" s="168"/>
      <c r="I13" s="168"/>
      <c r="J13" s="168"/>
      <c r="K13" s="168"/>
      <c r="L13" s="169"/>
    </row>
    <row r="14" spans="1:12" s="59" customFormat="1" ht="15" customHeight="1">
      <c r="A14" s="15">
        <v>10</v>
      </c>
      <c r="B14" s="12" t="s">
        <v>14</v>
      </c>
      <c r="C14" s="12" t="s">
        <v>195</v>
      </c>
      <c r="D14" s="13">
        <v>216</v>
      </c>
      <c r="E14" s="14">
        <v>6580248</v>
      </c>
      <c r="F14" s="130">
        <v>0.4791666666666667</v>
      </c>
      <c r="G14" s="130">
        <v>0.5625</v>
      </c>
      <c r="H14" s="130">
        <v>0.6458333333333334</v>
      </c>
      <c r="I14" s="130">
        <v>0.7291666666666666</v>
      </c>
      <c r="J14" s="130">
        <v>0.8125</v>
      </c>
      <c r="K14" s="130">
        <v>0.8958333333333334</v>
      </c>
      <c r="L14" s="130"/>
    </row>
    <row r="15" spans="1:12" s="22" customFormat="1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20"/>
      <c r="L15" s="21"/>
    </row>
    <row r="16" spans="1:12" s="22" customFormat="1" ht="19.5" customHeight="1">
      <c r="A16" s="160" t="s">
        <v>190</v>
      </c>
      <c r="B16" s="160"/>
      <c r="C16" s="160"/>
      <c r="D16" s="160"/>
      <c r="E16" s="160"/>
      <c r="F16" s="8"/>
      <c r="G16" s="8"/>
      <c r="H16" s="8"/>
      <c r="I16" s="8"/>
      <c r="J16" s="8"/>
      <c r="K16" s="8"/>
      <c r="L16" s="11" t="s">
        <v>189</v>
      </c>
    </row>
    <row r="17" spans="1:12" s="22" customFormat="1" ht="15">
      <c r="A17" s="7" t="s">
        <v>1</v>
      </c>
      <c r="B17" s="9" t="s">
        <v>9</v>
      </c>
      <c r="C17" s="88" t="s">
        <v>10</v>
      </c>
      <c r="D17" s="7" t="s">
        <v>11</v>
      </c>
      <c r="E17" s="7" t="s">
        <v>12</v>
      </c>
      <c r="F17" s="7" t="s">
        <v>2</v>
      </c>
      <c r="G17" s="7" t="s">
        <v>3</v>
      </c>
      <c r="H17" s="7" t="s">
        <v>4</v>
      </c>
      <c r="I17" s="7" t="s">
        <v>5</v>
      </c>
      <c r="J17" s="7" t="s">
        <v>6</v>
      </c>
      <c r="K17" s="7" t="s">
        <v>13</v>
      </c>
      <c r="L17" s="7" t="s">
        <v>17</v>
      </c>
    </row>
    <row r="18" spans="1:12" s="22" customFormat="1" ht="15">
      <c r="A18" s="15">
        <v>1</v>
      </c>
      <c r="B18" s="12" t="s">
        <v>14</v>
      </c>
      <c r="C18" s="12" t="s">
        <v>29</v>
      </c>
      <c r="D18" s="13">
        <v>212</v>
      </c>
      <c r="E18" s="14">
        <v>2513240</v>
      </c>
      <c r="F18" s="161" t="s">
        <v>28</v>
      </c>
      <c r="G18" s="162"/>
      <c r="H18" s="162"/>
      <c r="I18" s="162"/>
      <c r="J18" s="162"/>
      <c r="K18" s="162"/>
      <c r="L18" s="163"/>
    </row>
    <row r="19" spans="1:12" s="22" customFormat="1" ht="15">
      <c r="A19" s="15">
        <v>2</v>
      </c>
      <c r="B19" s="12" t="s">
        <v>14</v>
      </c>
      <c r="C19" s="12" t="s">
        <v>92</v>
      </c>
      <c r="D19" s="13">
        <v>216</v>
      </c>
      <c r="E19" s="14">
        <v>3370128</v>
      </c>
      <c r="F19" s="164"/>
      <c r="G19" s="165"/>
      <c r="H19" s="165"/>
      <c r="I19" s="165"/>
      <c r="J19" s="165"/>
      <c r="K19" s="165"/>
      <c r="L19" s="166"/>
    </row>
    <row r="20" spans="1:12" s="22" customFormat="1" ht="15">
      <c r="A20" s="15">
        <v>3</v>
      </c>
      <c r="B20" s="12" t="s">
        <v>14</v>
      </c>
      <c r="C20" s="12" t="s">
        <v>21</v>
      </c>
      <c r="D20" s="13">
        <v>212</v>
      </c>
      <c r="E20" s="14">
        <v>3440030</v>
      </c>
      <c r="F20" s="164"/>
      <c r="G20" s="165"/>
      <c r="H20" s="165"/>
      <c r="I20" s="165"/>
      <c r="J20" s="165"/>
      <c r="K20" s="165"/>
      <c r="L20" s="166"/>
    </row>
    <row r="21" spans="1:12" s="59" customFormat="1" ht="15" customHeight="1">
      <c r="A21" s="15">
        <v>4</v>
      </c>
      <c r="B21" s="12" t="s">
        <v>20</v>
      </c>
      <c r="C21" s="12" t="s">
        <v>23</v>
      </c>
      <c r="D21" s="13">
        <v>224</v>
      </c>
      <c r="E21" s="14">
        <v>2429383</v>
      </c>
      <c r="F21" s="167"/>
      <c r="G21" s="168"/>
      <c r="H21" s="168"/>
      <c r="I21" s="168"/>
      <c r="J21" s="168"/>
      <c r="K21" s="168"/>
      <c r="L21" s="169"/>
    </row>
    <row r="22" spans="1:12" s="22" customFormat="1" ht="19.5" customHeight="1">
      <c r="A22" s="19"/>
      <c r="B22" s="19"/>
      <c r="C22" s="19"/>
      <c r="D22" s="19"/>
      <c r="E22" s="19"/>
      <c r="F22" s="19"/>
      <c r="G22" s="19"/>
      <c r="H22" s="19"/>
      <c r="I22" s="19"/>
      <c r="J22" s="20"/>
      <c r="K22" s="20"/>
      <c r="L22" s="21"/>
    </row>
    <row r="23" spans="1:12" s="59" customFormat="1" ht="19.5" customHeight="1">
      <c r="A23" s="160" t="s">
        <v>169</v>
      </c>
      <c r="B23" s="160"/>
      <c r="C23" s="160"/>
      <c r="D23" s="160"/>
      <c r="E23" s="160"/>
      <c r="F23" s="8"/>
      <c r="G23" s="8"/>
      <c r="H23" s="8"/>
      <c r="I23" s="8"/>
      <c r="J23" s="8"/>
      <c r="K23" s="8"/>
      <c r="L23" s="11" t="s">
        <v>26</v>
      </c>
    </row>
    <row r="24" spans="1:12" s="59" customFormat="1" ht="15" customHeight="1">
      <c r="A24" s="7" t="s">
        <v>1</v>
      </c>
      <c r="B24" s="9" t="s">
        <v>9</v>
      </c>
      <c r="C24" s="9" t="s">
        <v>10</v>
      </c>
      <c r="D24" s="7" t="s">
        <v>11</v>
      </c>
      <c r="E24" s="7" t="s">
        <v>12</v>
      </c>
      <c r="F24" s="7" t="s">
        <v>2</v>
      </c>
      <c r="G24" s="7" t="s">
        <v>3</v>
      </c>
      <c r="H24" s="7" t="s">
        <v>4</v>
      </c>
      <c r="I24" s="7" t="s">
        <v>5</v>
      </c>
      <c r="J24" s="7" t="s">
        <v>6</v>
      </c>
      <c r="K24" s="7" t="s">
        <v>13</v>
      </c>
      <c r="L24" s="7" t="s">
        <v>17</v>
      </c>
    </row>
    <row r="25" spans="1:12" s="59" customFormat="1" ht="15" customHeight="1">
      <c r="A25" s="15">
        <v>1</v>
      </c>
      <c r="B25" s="12" t="s">
        <v>14</v>
      </c>
      <c r="C25" s="12" t="s">
        <v>16</v>
      </c>
      <c r="D25" s="13">
        <v>216</v>
      </c>
      <c r="E25" s="14">
        <v>5547770</v>
      </c>
      <c r="F25" s="161" t="s">
        <v>28</v>
      </c>
      <c r="G25" s="162"/>
      <c r="H25" s="162"/>
      <c r="I25" s="162"/>
      <c r="J25" s="162"/>
      <c r="K25" s="162"/>
      <c r="L25" s="163"/>
    </row>
    <row r="26" spans="1:12" s="59" customFormat="1" ht="15" customHeight="1">
      <c r="A26" s="15">
        <v>2</v>
      </c>
      <c r="B26" s="12" t="s">
        <v>14</v>
      </c>
      <c r="C26" s="32" t="s">
        <v>44</v>
      </c>
      <c r="D26" s="13">
        <v>212</v>
      </c>
      <c r="E26" s="14">
        <v>2513240</v>
      </c>
      <c r="F26" s="164"/>
      <c r="G26" s="165"/>
      <c r="H26" s="165"/>
      <c r="I26" s="165"/>
      <c r="J26" s="165"/>
      <c r="K26" s="165"/>
      <c r="L26" s="166"/>
    </row>
    <row r="27" spans="1:12" s="59" customFormat="1" ht="15" customHeight="1">
      <c r="A27" s="15">
        <v>3</v>
      </c>
      <c r="B27" s="12" t="s">
        <v>14</v>
      </c>
      <c r="C27" s="32" t="s">
        <v>76</v>
      </c>
      <c r="D27" s="13">
        <v>212</v>
      </c>
      <c r="E27" s="14">
        <v>3338866</v>
      </c>
      <c r="F27" s="164"/>
      <c r="G27" s="165"/>
      <c r="H27" s="165"/>
      <c r="I27" s="165"/>
      <c r="J27" s="165"/>
      <c r="K27" s="165"/>
      <c r="L27" s="166"/>
    </row>
    <row r="28" spans="1:12" s="59" customFormat="1" ht="15" customHeight="1">
      <c r="A28" s="15">
        <v>4</v>
      </c>
      <c r="B28" s="12" t="s">
        <v>14</v>
      </c>
      <c r="C28" s="12" t="s">
        <v>30</v>
      </c>
      <c r="D28" s="13">
        <v>212</v>
      </c>
      <c r="E28" s="14">
        <v>2820505</v>
      </c>
      <c r="F28" s="164"/>
      <c r="G28" s="165"/>
      <c r="H28" s="165"/>
      <c r="I28" s="165"/>
      <c r="J28" s="165"/>
      <c r="K28" s="165"/>
      <c r="L28" s="166"/>
    </row>
    <row r="29" spans="1:12" s="59" customFormat="1" ht="15" customHeight="1">
      <c r="A29" s="15">
        <v>5</v>
      </c>
      <c r="B29" s="12" t="s">
        <v>14</v>
      </c>
      <c r="C29" s="12" t="s">
        <v>22</v>
      </c>
      <c r="D29" s="13">
        <v>212</v>
      </c>
      <c r="E29" s="14">
        <v>6999040</v>
      </c>
      <c r="F29" s="164"/>
      <c r="G29" s="165"/>
      <c r="H29" s="165"/>
      <c r="I29" s="165"/>
      <c r="J29" s="165"/>
      <c r="K29" s="165"/>
      <c r="L29" s="166"/>
    </row>
    <row r="30" spans="1:12" s="59" customFormat="1" ht="16.5" customHeight="1">
      <c r="A30" s="15">
        <v>6</v>
      </c>
      <c r="B30" s="12" t="s">
        <v>14</v>
      </c>
      <c r="C30" s="12" t="s">
        <v>18</v>
      </c>
      <c r="D30" s="13">
        <v>216</v>
      </c>
      <c r="E30" s="14">
        <v>3360112</v>
      </c>
      <c r="F30" s="164"/>
      <c r="G30" s="165"/>
      <c r="H30" s="165"/>
      <c r="I30" s="165"/>
      <c r="J30" s="165"/>
      <c r="K30" s="165"/>
      <c r="L30" s="166"/>
    </row>
    <row r="31" spans="1:12" s="59" customFormat="1" ht="16.5" customHeight="1">
      <c r="A31" s="15">
        <v>7</v>
      </c>
      <c r="B31" s="16" t="s">
        <v>15</v>
      </c>
      <c r="C31" s="16" t="s">
        <v>19</v>
      </c>
      <c r="D31" s="17">
        <v>312</v>
      </c>
      <c r="E31" s="18">
        <v>4250100</v>
      </c>
      <c r="F31" s="164"/>
      <c r="G31" s="165"/>
      <c r="H31" s="165"/>
      <c r="I31" s="165"/>
      <c r="J31" s="165"/>
      <c r="K31" s="165"/>
      <c r="L31" s="166"/>
    </row>
    <row r="32" spans="1:12" s="22" customFormat="1" ht="15">
      <c r="A32" s="15">
        <v>8</v>
      </c>
      <c r="B32" s="12" t="s">
        <v>24</v>
      </c>
      <c r="C32" s="12" t="s">
        <v>25</v>
      </c>
      <c r="D32" s="13">
        <v>222</v>
      </c>
      <c r="E32" s="14">
        <v>2314292</v>
      </c>
      <c r="F32" s="167"/>
      <c r="G32" s="168"/>
      <c r="H32" s="168"/>
      <c r="I32" s="168"/>
      <c r="J32" s="168"/>
      <c r="K32" s="168"/>
      <c r="L32" s="169"/>
    </row>
    <row r="33" spans="1:12" s="22" customFormat="1" ht="19.5" customHeight="1">
      <c r="A33" s="19"/>
      <c r="B33" s="19"/>
      <c r="C33" s="19"/>
      <c r="D33" s="19"/>
      <c r="E33" s="19"/>
      <c r="F33" s="19"/>
      <c r="G33" s="19"/>
      <c r="H33" s="19"/>
      <c r="I33" s="19"/>
      <c r="J33" s="20"/>
      <c r="K33" s="20"/>
      <c r="L33" s="21"/>
    </row>
    <row r="34" spans="1:12" s="22" customFormat="1" ht="19.5" customHeight="1">
      <c r="A34" s="160" t="s">
        <v>94</v>
      </c>
      <c r="B34" s="160"/>
      <c r="C34" s="160"/>
      <c r="D34" s="160"/>
      <c r="E34" s="160"/>
      <c r="F34" s="8"/>
      <c r="G34" s="8"/>
      <c r="H34" s="8"/>
      <c r="I34" s="8"/>
      <c r="J34" s="8"/>
      <c r="K34" s="8"/>
      <c r="L34" s="11" t="s">
        <v>27</v>
      </c>
    </row>
    <row r="35" spans="1:12" s="22" customFormat="1" ht="15">
      <c r="A35" s="7" t="s">
        <v>1</v>
      </c>
      <c r="B35" s="9" t="s">
        <v>9</v>
      </c>
      <c r="C35" s="88" t="s">
        <v>10</v>
      </c>
      <c r="D35" s="7" t="s">
        <v>11</v>
      </c>
      <c r="E35" s="7" t="s">
        <v>12</v>
      </c>
      <c r="F35" s="7" t="s">
        <v>2</v>
      </c>
      <c r="G35" s="7" t="s">
        <v>3</v>
      </c>
      <c r="H35" s="7" t="s">
        <v>4</v>
      </c>
      <c r="I35" s="7" t="s">
        <v>5</v>
      </c>
      <c r="J35" s="7" t="s">
        <v>6</v>
      </c>
      <c r="K35" s="7" t="s">
        <v>13</v>
      </c>
      <c r="L35" s="7" t="s">
        <v>17</v>
      </c>
    </row>
    <row r="36" spans="1:12" s="22" customFormat="1" ht="15">
      <c r="A36" s="15">
        <v>1</v>
      </c>
      <c r="B36" s="12" t="s">
        <v>14</v>
      </c>
      <c r="C36" s="12" t="s">
        <v>29</v>
      </c>
      <c r="D36" s="13">
        <v>212</v>
      </c>
      <c r="E36" s="14">
        <v>2513240</v>
      </c>
      <c r="F36" s="161" t="s">
        <v>28</v>
      </c>
      <c r="G36" s="162"/>
      <c r="H36" s="162"/>
      <c r="I36" s="162"/>
      <c r="J36" s="162"/>
      <c r="K36" s="162"/>
      <c r="L36" s="163"/>
    </row>
    <row r="37" spans="1:12" s="22" customFormat="1" ht="15">
      <c r="A37" s="15">
        <v>2</v>
      </c>
      <c r="B37" s="12" t="s">
        <v>14</v>
      </c>
      <c r="C37" s="12" t="s">
        <v>92</v>
      </c>
      <c r="D37" s="13">
        <v>216</v>
      </c>
      <c r="E37" s="14">
        <v>3370128</v>
      </c>
      <c r="F37" s="164"/>
      <c r="G37" s="165"/>
      <c r="H37" s="165"/>
      <c r="I37" s="165"/>
      <c r="J37" s="165"/>
      <c r="K37" s="165"/>
      <c r="L37" s="166"/>
    </row>
    <row r="38" spans="1:12" s="22" customFormat="1" ht="15">
      <c r="A38" s="15">
        <v>3</v>
      </c>
      <c r="B38" s="12" t="s">
        <v>14</v>
      </c>
      <c r="C38" s="12" t="s">
        <v>21</v>
      </c>
      <c r="D38" s="13">
        <v>212</v>
      </c>
      <c r="E38" s="14">
        <v>3440030</v>
      </c>
      <c r="F38" s="164"/>
      <c r="G38" s="165"/>
      <c r="H38" s="165"/>
      <c r="I38" s="165"/>
      <c r="J38" s="165"/>
      <c r="K38" s="165"/>
      <c r="L38" s="166"/>
    </row>
    <row r="39" spans="1:12" s="22" customFormat="1" ht="15">
      <c r="A39" s="15">
        <v>4</v>
      </c>
      <c r="B39" s="16" t="s">
        <v>15</v>
      </c>
      <c r="C39" s="16" t="s">
        <v>19</v>
      </c>
      <c r="D39" s="17">
        <v>312</v>
      </c>
      <c r="E39" s="18">
        <v>4250100</v>
      </c>
      <c r="F39" s="164"/>
      <c r="G39" s="165"/>
      <c r="H39" s="165"/>
      <c r="I39" s="165"/>
      <c r="J39" s="165"/>
      <c r="K39" s="165"/>
      <c r="L39" s="166"/>
    </row>
    <row r="40" spans="1:12" s="22" customFormat="1" ht="15">
      <c r="A40" s="15">
        <v>5</v>
      </c>
      <c r="B40" s="12" t="s">
        <v>24</v>
      </c>
      <c r="C40" s="12" t="s">
        <v>25</v>
      </c>
      <c r="D40" s="13">
        <v>222</v>
      </c>
      <c r="E40" s="14">
        <v>2314292</v>
      </c>
      <c r="F40" s="167"/>
      <c r="G40" s="168"/>
      <c r="H40" s="168"/>
      <c r="I40" s="168"/>
      <c r="J40" s="168"/>
      <c r="K40" s="168"/>
      <c r="L40" s="169"/>
    </row>
    <row r="41" spans="1:12" s="22" customFormat="1" ht="19.5" customHeight="1">
      <c r="A41" s="19"/>
      <c r="B41" s="19"/>
      <c r="C41" s="19"/>
      <c r="D41" s="19"/>
      <c r="E41" s="19"/>
      <c r="F41" s="19"/>
      <c r="G41" s="19"/>
      <c r="H41" s="19"/>
      <c r="I41" s="19"/>
      <c r="J41" s="20"/>
      <c r="K41" s="20"/>
      <c r="L41" s="21"/>
    </row>
    <row r="42" spans="1:12" s="59" customFormat="1" ht="19.5" customHeight="1">
      <c r="A42" s="160" t="s">
        <v>75</v>
      </c>
      <c r="B42" s="160"/>
      <c r="C42" s="160"/>
      <c r="D42" s="160"/>
      <c r="E42" s="160"/>
      <c r="F42" s="8"/>
      <c r="G42" s="8"/>
      <c r="H42" s="8"/>
      <c r="I42" s="8"/>
      <c r="J42" s="8"/>
      <c r="K42" s="8"/>
      <c r="L42" s="11" t="s">
        <v>129</v>
      </c>
    </row>
    <row r="43" spans="1:12" s="59" customFormat="1" ht="15" customHeight="1">
      <c r="A43" s="7" t="s">
        <v>1</v>
      </c>
      <c r="B43" s="9" t="s">
        <v>9</v>
      </c>
      <c r="C43" s="88" t="s">
        <v>10</v>
      </c>
      <c r="D43" s="7" t="s">
        <v>11</v>
      </c>
      <c r="E43" s="7" t="s">
        <v>12</v>
      </c>
      <c r="F43" s="7" t="s">
        <v>2</v>
      </c>
      <c r="G43" s="7" t="s">
        <v>3</v>
      </c>
      <c r="H43" s="7" t="s">
        <v>4</v>
      </c>
      <c r="I43" s="7" t="s">
        <v>5</v>
      </c>
      <c r="J43" s="7" t="s">
        <v>6</v>
      </c>
      <c r="K43" s="7" t="s">
        <v>13</v>
      </c>
      <c r="L43" s="7" t="s">
        <v>17</v>
      </c>
    </row>
    <row r="44" spans="1:12" s="59" customFormat="1" ht="15" customHeight="1">
      <c r="A44" s="15">
        <v>1</v>
      </c>
      <c r="B44" s="12" t="s">
        <v>14</v>
      </c>
      <c r="C44" s="12" t="s">
        <v>16</v>
      </c>
      <c r="D44" s="13">
        <v>216</v>
      </c>
      <c r="E44" s="14">
        <v>5547770</v>
      </c>
      <c r="F44" s="161" t="s">
        <v>28</v>
      </c>
      <c r="G44" s="162"/>
      <c r="H44" s="162"/>
      <c r="I44" s="162"/>
      <c r="J44" s="162"/>
      <c r="K44" s="162"/>
      <c r="L44" s="163"/>
    </row>
    <row r="45" spans="1:12" s="59" customFormat="1" ht="15" customHeight="1">
      <c r="A45" s="15">
        <v>2</v>
      </c>
      <c r="B45" s="12" t="s">
        <v>14</v>
      </c>
      <c r="C45" s="32" t="s">
        <v>44</v>
      </c>
      <c r="D45" s="13">
        <v>212</v>
      </c>
      <c r="E45" s="14">
        <v>2513240</v>
      </c>
      <c r="F45" s="164"/>
      <c r="G45" s="165"/>
      <c r="H45" s="165"/>
      <c r="I45" s="165"/>
      <c r="J45" s="165"/>
      <c r="K45" s="165"/>
      <c r="L45" s="166"/>
    </row>
    <row r="46" spans="1:12" s="59" customFormat="1" ht="15" customHeight="1">
      <c r="A46" s="15">
        <v>3</v>
      </c>
      <c r="B46" s="12" t="s">
        <v>14</v>
      </c>
      <c r="C46" s="32" t="s">
        <v>127</v>
      </c>
      <c r="D46" s="13">
        <v>212</v>
      </c>
      <c r="E46" s="14">
        <v>3338866</v>
      </c>
      <c r="F46" s="164"/>
      <c r="G46" s="165"/>
      <c r="H46" s="165"/>
      <c r="I46" s="165"/>
      <c r="J46" s="165"/>
      <c r="K46" s="165"/>
      <c r="L46" s="166"/>
    </row>
    <row r="47" spans="1:12" s="59" customFormat="1" ht="15" customHeight="1">
      <c r="A47" s="15">
        <v>4</v>
      </c>
      <c r="B47" s="12" t="s">
        <v>14</v>
      </c>
      <c r="C47" s="12" t="s">
        <v>30</v>
      </c>
      <c r="D47" s="13">
        <v>212</v>
      </c>
      <c r="E47" s="14">
        <v>2820505</v>
      </c>
      <c r="F47" s="164"/>
      <c r="G47" s="165"/>
      <c r="H47" s="165"/>
      <c r="I47" s="165"/>
      <c r="J47" s="165"/>
      <c r="K47" s="165"/>
      <c r="L47" s="166"/>
    </row>
    <row r="48" spans="1:12" s="59" customFormat="1" ht="15" customHeight="1">
      <c r="A48" s="15">
        <v>5</v>
      </c>
      <c r="B48" s="12" t="s">
        <v>14</v>
      </c>
      <c r="C48" s="12" t="s">
        <v>22</v>
      </c>
      <c r="D48" s="13">
        <v>212</v>
      </c>
      <c r="E48" s="14">
        <v>6999040</v>
      </c>
      <c r="F48" s="164"/>
      <c r="G48" s="165"/>
      <c r="H48" s="165"/>
      <c r="I48" s="165"/>
      <c r="J48" s="165"/>
      <c r="K48" s="165"/>
      <c r="L48" s="166"/>
    </row>
    <row r="49" spans="1:12" s="59" customFormat="1" ht="16.5" customHeight="1">
      <c r="A49" s="15">
        <v>6</v>
      </c>
      <c r="B49" s="12" t="s">
        <v>14</v>
      </c>
      <c r="C49" s="12" t="s">
        <v>18</v>
      </c>
      <c r="D49" s="13">
        <v>216</v>
      </c>
      <c r="E49" s="14">
        <v>3360112</v>
      </c>
      <c r="F49" s="167"/>
      <c r="G49" s="168"/>
      <c r="H49" s="168"/>
      <c r="I49" s="168"/>
      <c r="J49" s="168"/>
      <c r="K49" s="168"/>
      <c r="L49" s="169"/>
    </row>
    <row r="50" spans="1:12" s="80" customFormat="1" ht="19.5" customHeight="1">
      <c r="A50" s="68"/>
      <c r="B50" s="69"/>
      <c r="C50" s="69"/>
      <c r="D50" s="70"/>
      <c r="E50" s="71"/>
      <c r="F50" s="67"/>
      <c r="G50" s="67"/>
      <c r="H50" s="67"/>
      <c r="I50" s="67"/>
      <c r="J50" s="67"/>
      <c r="K50" s="67"/>
      <c r="L50" s="67"/>
    </row>
    <row r="51" spans="1:12" s="59" customFormat="1" ht="19.5" customHeight="1">
      <c r="A51" s="160" t="s">
        <v>225</v>
      </c>
      <c r="B51" s="160"/>
      <c r="C51" s="160"/>
      <c r="D51" s="160"/>
      <c r="E51" s="160"/>
      <c r="F51" s="8"/>
      <c r="G51" s="8"/>
      <c r="H51" s="8"/>
      <c r="I51" s="8"/>
      <c r="J51" s="8"/>
      <c r="K51" s="8"/>
      <c r="L51" s="11" t="s">
        <v>226</v>
      </c>
    </row>
    <row r="52" spans="1:12" s="59" customFormat="1" ht="15" customHeight="1">
      <c r="A52" s="7" t="s">
        <v>1</v>
      </c>
      <c r="B52" s="9" t="s">
        <v>9</v>
      </c>
      <c r="C52" s="9" t="s">
        <v>10</v>
      </c>
      <c r="D52" s="7" t="s">
        <v>11</v>
      </c>
      <c r="E52" s="7" t="s">
        <v>12</v>
      </c>
      <c r="F52" s="7" t="s">
        <v>2</v>
      </c>
      <c r="G52" s="7" t="s">
        <v>3</v>
      </c>
      <c r="H52" s="7" t="s">
        <v>4</v>
      </c>
      <c r="I52" s="7" t="s">
        <v>5</v>
      </c>
      <c r="J52" s="7" t="s">
        <v>6</v>
      </c>
      <c r="K52" s="7" t="s">
        <v>13</v>
      </c>
      <c r="L52" s="7" t="s">
        <v>17</v>
      </c>
    </row>
    <row r="53" spans="1:12" s="59" customFormat="1" ht="15" customHeight="1">
      <c r="A53" s="15">
        <v>1</v>
      </c>
      <c r="B53" s="12" t="s">
        <v>223</v>
      </c>
      <c r="C53" s="32" t="s">
        <v>224</v>
      </c>
      <c r="D53" s="13">
        <v>412</v>
      </c>
      <c r="E53" s="14">
        <v>2241818</v>
      </c>
      <c r="F53" s="139">
        <v>0.5</v>
      </c>
      <c r="G53" s="139">
        <v>0.5833333333333334</v>
      </c>
      <c r="H53" s="139">
        <v>0.6666666666666666</v>
      </c>
      <c r="I53" s="139">
        <v>0.75</v>
      </c>
      <c r="J53" s="139"/>
      <c r="K53" s="139"/>
      <c r="L53" s="139"/>
    </row>
    <row r="54" ht="19.5" customHeight="1"/>
    <row r="55" spans="1:12" s="59" customFormat="1" ht="16.5" customHeight="1">
      <c r="A55" s="160" t="s">
        <v>230</v>
      </c>
      <c r="B55" s="160"/>
      <c r="C55" s="160"/>
      <c r="D55" s="160"/>
      <c r="E55" s="160"/>
      <c r="F55" s="8"/>
      <c r="G55" s="8"/>
      <c r="H55" s="8"/>
      <c r="I55" s="8"/>
      <c r="J55" s="8"/>
      <c r="K55" s="8"/>
      <c r="L55" s="11" t="s">
        <v>128</v>
      </c>
    </row>
    <row r="56" spans="1:12" s="59" customFormat="1" ht="16.5" customHeight="1">
      <c r="A56" s="7" t="s">
        <v>1</v>
      </c>
      <c r="B56" s="9" t="s">
        <v>9</v>
      </c>
      <c r="C56" s="9" t="s">
        <v>10</v>
      </c>
      <c r="D56" s="7" t="s">
        <v>11</v>
      </c>
      <c r="E56" s="7" t="s">
        <v>12</v>
      </c>
      <c r="F56" s="7" t="s">
        <v>2</v>
      </c>
      <c r="G56" s="7" t="s">
        <v>3</v>
      </c>
      <c r="H56" s="7" t="s">
        <v>4</v>
      </c>
      <c r="I56" s="7" t="s">
        <v>5</v>
      </c>
      <c r="J56" s="7" t="s">
        <v>6</v>
      </c>
      <c r="K56" s="7" t="s">
        <v>13</v>
      </c>
      <c r="L56" s="7" t="s">
        <v>227</v>
      </c>
    </row>
    <row r="57" spans="1:12" s="59" customFormat="1" ht="16.5" customHeight="1">
      <c r="A57" s="15">
        <v>1</v>
      </c>
      <c r="B57" s="12" t="s">
        <v>228</v>
      </c>
      <c r="C57" s="12" t="s">
        <v>229</v>
      </c>
      <c r="D57" s="13">
        <v>488</v>
      </c>
      <c r="E57" s="14">
        <v>2129834</v>
      </c>
      <c r="F57" s="139">
        <v>0.5416666666666666</v>
      </c>
      <c r="G57" s="139">
        <v>0.6458333333333334</v>
      </c>
      <c r="H57" s="139">
        <v>0.75</v>
      </c>
      <c r="I57" s="139">
        <v>0.8541666666666666</v>
      </c>
      <c r="J57" s="139"/>
      <c r="K57" s="139"/>
      <c r="L57" s="139"/>
    </row>
  </sheetData>
  <sheetProtection/>
  <mergeCells count="14">
    <mergeCell ref="F18:L21"/>
    <mergeCell ref="A23:E23"/>
    <mergeCell ref="F25:L32"/>
    <mergeCell ref="A51:E51"/>
    <mergeCell ref="A55:E55"/>
    <mergeCell ref="F36:L40"/>
    <mergeCell ref="A1:I2"/>
    <mergeCell ref="A42:E42"/>
    <mergeCell ref="F44:L49"/>
    <mergeCell ref="A34:E34"/>
    <mergeCell ref="A3:E3"/>
    <mergeCell ref="F5:L13"/>
    <mergeCell ref="A16:E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Footer>&amp;CSayfa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L41"/>
  <sheetViews>
    <sheetView showGridLines="0" zoomScalePageLayoutView="0" workbookViewId="0" topLeftCell="A1">
      <selection activeCell="B9" sqref="B9:E9"/>
    </sheetView>
  </sheetViews>
  <sheetFormatPr defaultColWidth="9.140625" defaultRowHeight="15"/>
  <cols>
    <col min="1" max="1" width="6.140625" style="0" customWidth="1"/>
    <col min="2" max="2" width="12.28125" style="0" customWidth="1"/>
    <col min="3" max="3" width="40.00390625" style="0" customWidth="1"/>
    <col min="4" max="4" width="9.28125" style="113" customWidth="1"/>
    <col min="5" max="5" width="14.00390625" style="108" customWidth="1"/>
    <col min="6" max="9" width="9.28125" style="0" customWidth="1"/>
    <col min="10" max="11" width="10.28125" style="0" customWidth="1"/>
    <col min="12" max="12" width="15.28125" style="0" bestFit="1" customWidth="1"/>
  </cols>
  <sheetData>
    <row r="1" spans="1:12" ht="18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  <c r="J1" s="104"/>
      <c r="K1" s="104"/>
      <c r="L1" s="105">
        <v>41796</v>
      </c>
    </row>
    <row r="2" spans="1:12" ht="18" customHeight="1">
      <c r="A2" s="150"/>
      <c r="B2" s="150"/>
      <c r="C2" s="150"/>
      <c r="D2" s="150"/>
      <c r="E2" s="150"/>
      <c r="F2" s="150"/>
      <c r="G2" s="150"/>
      <c r="H2" s="150"/>
      <c r="I2" s="150"/>
      <c r="J2" s="104"/>
      <c r="K2" s="104"/>
      <c r="L2" s="106">
        <f>_XLL.HAFTASAY(L1,2)</f>
        <v>23</v>
      </c>
    </row>
    <row r="3" spans="1:12" ht="9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6.25" customHeight="1">
      <c r="A4" s="151" t="s">
        <v>130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07" t="s">
        <v>26</v>
      </c>
    </row>
    <row r="5" spans="1:12" ht="15">
      <c r="A5" t="s">
        <v>1</v>
      </c>
      <c r="B5" t="s">
        <v>9</v>
      </c>
      <c r="C5" t="s">
        <v>131</v>
      </c>
      <c r="D5" s="113" t="s">
        <v>11</v>
      </c>
      <c r="E5" s="114" t="s">
        <v>12</v>
      </c>
      <c r="F5" s="43" t="s">
        <v>2</v>
      </c>
      <c r="G5" s="100" t="s">
        <v>3</v>
      </c>
      <c r="H5" s="100" t="s">
        <v>132</v>
      </c>
      <c r="I5" s="100" t="s">
        <v>133</v>
      </c>
      <c r="J5" s="100" t="s">
        <v>6</v>
      </c>
      <c r="K5" s="100" t="s">
        <v>13</v>
      </c>
      <c r="L5" s="100" t="s">
        <v>42</v>
      </c>
    </row>
    <row r="6" spans="1:12" ht="15">
      <c r="A6">
        <v>1</v>
      </c>
      <c r="B6" s="45" t="s">
        <v>37</v>
      </c>
      <c r="C6" s="94" t="s">
        <v>134</v>
      </c>
      <c r="D6" s="99">
        <v>212</v>
      </c>
      <c r="E6" s="114">
        <v>6618484</v>
      </c>
      <c r="F6" s="82">
        <v>0.4791666666666667</v>
      </c>
      <c r="G6" s="83">
        <v>0.5729166666666666</v>
      </c>
      <c r="H6" s="83">
        <v>0.6666666666666666</v>
      </c>
      <c r="I6" s="83"/>
      <c r="J6" s="83"/>
      <c r="K6" s="83"/>
      <c r="L6" s="83"/>
    </row>
    <row r="7" spans="1:12" ht="15">
      <c r="A7">
        <v>2</v>
      </c>
      <c r="B7" s="45" t="s">
        <v>37</v>
      </c>
      <c r="C7" s="94" t="s">
        <v>135</v>
      </c>
      <c r="D7" s="99">
        <v>216</v>
      </c>
      <c r="E7" s="114">
        <v>4696902</v>
      </c>
      <c r="F7" s="82">
        <v>0.4479166666666667</v>
      </c>
      <c r="G7" s="83">
        <v>0.53125</v>
      </c>
      <c r="H7" s="83">
        <v>0.625</v>
      </c>
      <c r="I7" s="83"/>
      <c r="J7" s="83"/>
      <c r="K7" s="83"/>
      <c r="L7" s="83"/>
    </row>
    <row r="8" spans="1:12" ht="15">
      <c r="A8">
        <v>3</v>
      </c>
      <c r="B8" s="45" t="s">
        <v>37</v>
      </c>
      <c r="C8" s="94" t="s">
        <v>33</v>
      </c>
      <c r="D8" s="85">
        <v>212</v>
      </c>
      <c r="E8" s="86">
        <v>4666066</v>
      </c>
      <c r="F8" s="82">
        <v>0.46875</v>
      </c>
      <c r="G8" s="83">
        <v>0.5520833333333334</v>
      </c>
      <c r="H8" s="83">
        <v>0.6458333333333334</v>
      </c>
      <c r="I8" s="83"/>
      <c r="J8" s="83"/>
      <c r="K8" s="83"/>
      <c r="L8" s="83"/>
    </row>
    <row r="9" spans="1:12" ht="15">
      <c r="A9">
        <v>4</v>
      </c>
      <c r="B9" s="45" t="s">
        <v>37</v>
      </c>
      <c r="C9" s="94" t="s">
        <v>60</v>
      </c>
      <c r="D9" s="121">
        <v>212</v>
      </c>
      <c r="E9" s="122">
        <v>8550053</v>
      </c>
      <c r="F9" s="102">
        <v>0.4583333333333333</v>
      </c>
      <c r="G9" s="103">
        <v>0.5208333333333334</v>
      </c>
      <c r="H9" s="103"/>
      <c r="I9" s="103"/>
      <c r="J9" s="103"/>
      <c r="K9" s="103"/>
      <c r="L9" s="103"/>
    </row>
    <row r="10" spans="1:12" ht="15">
      <c r="A10">
        <v>5</v>
      </c>
      <c r="B10" s="45" t="s">
        <v>37</v>
      </c>
      <c r="C10" s="94" t="s">
        <v>140</v>
      </c>
      <c r="D10" s="99">
        <v>212</v>
      </c>
      <c r="E10" s="114">
        <v>4729410</v>
      </c>
      <c r="F10" s="82">
        <v>0.4583333333333333</v>
      </c>
      <c r="G10" s="83">
        <v>0.53125</v>
      </c>
      <c r="H10" s="83">
        <v>0.6041666666666666</v>
      </c>
      <c r="I10" s="83"/>
      <c r="J10" s="83"/>
      <c r="K10" s="83"/>
      <c r="L10" s="83"/>
    </row>
    <row r="11" spans="1:12" ht="15">
      <c r="A11">
        <v>6</v>
      </c>
      <c r="B11" s="45" t="s">
        <v>37</v>
      </c>
      <c r="C11" s="94" t="s">
        <v>101</v>
      </c>
      <c r="D11" s="85">
        <v>212</v>
      </c>
      <c r="E11" s="114">
        <v>3456245</v>
      </c>
      <c r="F11" s="82">
        <v>0.4583333333333333</v>
      </c>
      <c r="G11" s="83">
        <v>0.5416666666666666</v>
      </c>
      <c r="H11" s="83">
        <v>0.6354166666666666</v>
      </c>
      <c r="I11" s="83">
        <v>0.7291666666666666</v>
      </c>
      <c r="J11" s="83"/>
      <c r="K11" s="83"/>
      <c r="L11" s="83"/>
    </row>
    <row r="12" spans="1:12" ht="15">
      <c r="A12">
        <v>7</v>
      </c>
      <c r="B12" s="45" t="s">
        <v>37</v>
      </c>
      <c r="C12" s="94" t="s">
        <v>142</v>
      </c>
      <c r="D12" s="99">
        <v>212</v>
      </c>
      <c r="E12" s="114">
        <v>2943732</v>
      </c>
      <c r="F12" s="82">
        <v>0.4583333333333333</v>
      </c>
      <c r="G12" s="83">
        <v>0.53125</v>
      </c>
      <c r="H12" s="83">
        <v>0.6145833333333334</v>
      </c>
      <c r="I12" s="83">
        <v>0.6979166666666666</v>
      </c>
      <c r="J12" s="83">
        <v>0.78125</v>
      </c>
      <c r="K12" s="83">
        <v>0.8645833333333334</v>
      </c>
      <c r="L12" s="83"/>
    </row>
    <row r="13" spans="1:12" ht="15">
      <c r="A13">
        <v>8</v>
      </c>
      <c r="B13" s="45" t="s">
        <v>37</v>
      </c>
      <c r="C13" s="94" t="s">
        <v>143</v>
      </c>
      <c r="D13" s="99">
        <v>216</v>
      </c>
      <c r="E13" s="114">
        <v>4251915</v>
      </c>
      <c r="F13" s="82">
        <v>0.4583333333333333</v>
      </c>
      <c r="G13" s="83">
        <v>0.5416666666666666</v>
      </c>
      <c r="H13" s="83">
        <v>0.625</v>
      </c>
      <c r="I13" s="83"/>
      <c r="J13" s="83"/>
      <c r="K13" s="83"/>
      <c r="L13" s="83"/>
    </row>
    <row r="14" spans="1:12" ht="15">
      <c r="A14">
        <v>9</v>
      </c>
      <c r="B14" s="45" t="s">
        <v>37</v>
      </c>
      <c r="C14" s="94" t="s">
        <v>144</v>
      </c>
      <c r="D14" s="99">
        <v>216</v>
      </c>
      <c r="E14" s="114">
        <v>6631141</v>
      </c>
      <c r="F14" s="82">
        <v>0.46875</v>
      </c>
      <c r="G14" s="83">
        <v>0.5520833333333334</v>
      </c>
      <c r="H14" s="83">
        <v>0.6354166666666666</v>
      </c>
      <c r="I14" s="83">
        <v>0.71875</v>
      </c>
      <c r="J14" s="83"/>
      <c r="K14" s="83"/>
      <c r="L14" s="83"/>
    </row>
    <row r="15" spans="1:12" ht="15">
      <c r="A15">
        <v>10</v>
      </c>
      <c r="B15" s="45" t="s">
        <v>37</v>
      </c>
      <c r="C15" s="94" t="s">
        <v>54</v>
      </c>
      <c r="D15" s="85">
        <v>216</v>
      </c>
      <c r="E15" s="86">
        <v>6580248</v>
      </c>
      <c r="F15" s="82">
        <v>0.46875</v>
      </c>
      <c r="G15" s="83">
        <v>0.5729166666666666</v>
      </c>
      <c r="H15" s="83"/>
      <c r="I15" s="83"/>
      <c r="J15" s="83"/>
      <c r="K15" s="83"/>
      <c r="L15" s="83"/>
    </row>
    <row r="16" spans="1:12" ht="15">
      <c r="A16">
        <v>11</v>
      </c>
      <c r="B16" s="45" t="s">
        <v>37</v>
      </c>
      <c r="C16" s="94" t="s">
        <v>147</v>
      </c>
      <c r="D16" s="99">
        <v>212</v>
      </c>
      <c r="E16" s="114">
        <v>2866604</v>
      </c>
      <c r="F16" s="82" t="s">
        <v>245</v>
      </c>
      <c r="G16" s="83">
        <v>0.5416666666666666</v>
      </c>
      <c r="H16" s="83">
        <v>0.625</v>
      </c>
      <c r="I16" s="83"/>
      <c r="J16" s="83"/>
      <c r="K16" s="83"/>
      <c r="L16" s="83"/>
    </row>
    <row r="17" spans="1:12" ht="15">
      <c r="A17">
        <v>12</v>
      </c>
      <c r="B17" s="45" t="s">
        <v>37</v>
      </c>
      <c r="C17" s="94" t="s">
        <v>149</v>
      </c>
      <c r="D17" s="99">
        <v>216</v>
      </c>
      <c r="E17" s="114">
        <v>6702131</v>
      </c>
      <c r="F17" s="82">
        <v>0.46875</v>
      </c>
      <c r="G17" s="83">
        <v>0.5625</v>
      </c>
      <c r="H17" s="83">
        <v>0.65625</v>
      </c>
      <c r="I17" s="83"/>
      <c r="J17" s="83"/>
      <c r="K17" s="83"/>
      <c r="L17" s="83"/>
    </row>
    <row r="18" spans="1:12" ht="15">
      <c r="A18">
        <v>13</v>
      </c>
      <c r="B18" s="45" t="s">
        <v>37</v>
      </c>
      <c r="C18" s="94" t="s">
        <v>150</v>
      </c>
      <c r="D18" s="99">
        <v>216</v>
      </c>
      <c r="E18" s="114">
        <v>4665800</v>
      </c>
      <c r="F18" s="82">
        <v>0.4375</v>
      </c>
      <c r="G18" s="83">
        <v>0.5208333333333334</v>
      </c>
      <c r="H18" s="83">
        <v>0.6145833333333334</v>
      </c>
      <c r="I18" s="83">
        <v>0.7083333333333334</v>
      </c>
      <c r="J18" s="83"/>
      <c r="K18" s="83"/>
      <c r="L18" s="83"/>
    </row>
    <row r="19" spans="1:12" ht="15">
      <c r="A19">
        <v>14</v>
      </c>
      <c r="B19" t="s">
        <v>38</v>
      </c>
      <c r="C19" s="94" t="s">
        <v>153</v>
      </c>
      <c r="D19" s="99">
        <v>312</v>
      </c>
      <c r="E19" s="114">
        <v>3259060</v>
      </c>
      <c r="F19" s="82">
        <v>0.47222222222222227</v>
      </c>
      <c r="G19" s="83">
        <v>0.5694444444444444</v>
      </c>
      <c r="H19" s="83">
        <v>0.6597222222222222</v>
      </c>
      <c r="I19" s="83"/>
      <c r="J19" s="83"/>
      <c r="K19" s="83"/>
      <c r="L19" s="83"/>
    </row>
    <row r="20" spans="1:12" ht="15">
      <c r="A20">
        <v>15</v>
      </c>
      <c r="B20" t="s">
        <v>38</v>
      </c>
      <c r="C20" s="94" t="s">
        <v>45</v>
      </c>
      <c r="D20" s="85">
        <v>312</v>
      </c>
      <c r="E20" s="86">
        <v>2190350</v>
      </c>
      <c r="F20" s="82">
        <v>0.4930555555555556</v>
      </c>
      <c r="G20" s="83">
        <v>0.5833333333333334</v>
      </c>
      <c r="H20" s="83">
        <v>0.6736111111111112</v>
      </c>
      <c r="I20" s="83"/>
      <c r="J20" s="83"/>
      <c r="K20" s="83"/>
      <c r="L20" s="83"/>
    </row>
    <row r="21" spans="1:12" ht="15">
      <c r="A21">
        <v>16</v>
      </c>
      <c r="B21" t="s">
        <v>38</v>
      </c>
      <c r="C21" s="94" t="s">
        <v>154</v>
      </c>
      <c r="D21" s="99">
        <v>312</v>
      </c>
      <c r="E21" s="114">
        <v>2556672</v>
      </c>
      <c r="F21" s="82">
        <v>0.4583333333333333</v>
      </c>
      <c r="G21" s="83">
        <v>0.548611111111111</v>
      </c>
      <c r="H21" s="83">
        <v>0.638888888888889</v>
      </c>
      <c r="I21" s="83">
        <v>0.7291666666666666</v>
      </c>
      <c r="J21" s="83">
        <v>0.8194444444444445</v>
      </c>
      <c r="K21" s="83">
        <v>0.9097222222222222</v>
      </c>
      <c r="L21" s="83"/>
    </row>
    <row r="22" spans="1:12" ht="15">
      <c r="A22">
        <v>17</v>
      </c>
      <c r="B22" t="s">
        <v>38</v>
      </c>
      <c r="C22" s="94" t="s">
        <v>155</v>
      </c>
      <c r="D22" s="85">
        <v>312</v>
      </c>
      <c r="E22" s="86">
        <v>2367077</v>
      </c>
      <c r="F22" s="82">
        <v>0.4791666666666667</v>
      </c>
      <c r="G22" s="83">
        <v>0.5729166666666666</v>
      </c>
      <c r="H22" s="83">
        <v>0.666666666666667</v>
      </c>
      <c r="I22" s="83"/>
      <c r="J22" s="83"/>
      <c r="K22" s="83"/>
      <c r="L22" s="83"/>
    </row>
    <row r="23" spans="1:12" ht="15">
      <c r="A23">
        <v>18</v>
      </c>
      <c r="B23" t="s">
        <v>38</v>
      </c>
      <c r="C23" s="94" t="s">
        <v>105</v>
      </c>
      <c r="D23" s="85">
        <v>312</v>
      </c>
      <c r="E23" s="86">
        <v>4916465</v>
      </c>
      <c r="F23" s="82">
        <v>0.4479166666666667</v>
      </c>
      <c r="G23" s="83">
        <v>0.5416666666666666</v>
      </c>
      <c r="H23" s="83">
        <v>0.6354166666666666</v>
      </c>
      <c r="I23" s="83"/>
      <c r="J23" s="83"/>
      <c r="K23" s="83"/>
      <c r="L23" s="83"/>
    </row>
    <row r="24" spans="1:12" ht="15">
      <c r="A24">
        <v>19</v>
      </c>
      <c r="B24" t="s">
        <v>38</v>
      </c>
      <c r="C24" s="94" t="s">
        <v>103</v>
      </c>
      <c r="D24" s="85">
        <v>312</v>
      </c>
      <c r="E24" s="86">
        <v>2860777</v>
      </c>
      <c r="F24" s="82">
        <v>0.46875</v>
      </c>
      <c r="G24" s="83">
        <v>0.5520833333333334</v>
      </c>
      <c r="H24" s="83">
        <v>0.6354166666666666</v>
      </c>
      <c r="I24" s="83"/>
      <c r="J24" s="83"/>
      <c r="K24" s="83"/>
      <c r="L24" s="83"/>
    </row>
    <row r="25" spans="1:12" ht="15">
      <c r="A25">
        <v>20</v>
      </c>
      <c r="B25" t="s">
        <v>38</v>
      </c>
      <c r="C25" s="94" t="s">
        <v>62</v>
      </c>
      <c r="D25" s="99">
        <v>312</v>
      </c>
      <c r="E25" s="114">
        <v>5542626</v>
      </c>
      <c r="F25" s="82">
        <v>0.46875</v>
      </c>
      <c r="G25" s="83">
        <v>0.5520833333333334</v>
      </c>
      <c r="H25" s="83">
        <v>0.6354166666666666</v>
      </c>
      <c r="I25" s="83">
        <v>0.71875</v>
      </c>
      <c r="J25" s="83"/>
      <c r="K25" s="83"/>
      <c r="L25" s="83"/>
    </row>
    <row r="26" spans="1:12" ht="15">
      <c r="A26">
        <v>21</v>
      </c>
      <c r="B26" t="s">
        <v>39</v>
      </c>
      <c r="C26" s="94" t="s">
        <v>151</v>
      </c>
      <c r="D26" s="99">
        <v>232</v>
      </c>
      <c r="E26" s="114">
        <v>3244264</v>
      </c>
      <c r="F26" s="82">
        <v>0.4479166666666667</v>
      </c>
      <c r="G26" s="83">
        <v>0.53125</v>
      </c>
      <c r="H26" s="83">
        <v>0.6145833333333334</v>
      </c>
      <c r="I26" s="83">
        <v>0.6979166666666666</v>
      </c>
      <c r="J26" s="83">
        <v>0.78125</v>
      </c>
      <c r="K26" s="83">
        <v>0.8645833333333334</v>
      </c>
      <c r="L26" s="83"/>
    </row>
    <row r="27" spans="1:12" ht="15">
      <c r="A27">
        <v>22</v>
      </c>
      <c r="B27" t="s">
        <v>39</v>
      </c>
      <c r="C27" s="94" t="s">
        <v>35</v>
      </c>
      <c r="D27" s="85">
        <v>232</v>
      </c>
      <c r="E27" s="86">
        <v>2788787</v>
      </c>
      <c r="F27" s="82">
        <v>0.4583333333333333</v>
      </c>
      <c r="G27" s="83">
        <v>0.5416666666666666</v>
      </c>
      <c r="H27" s="83">
        <v>0.625</v>
      </c>
      <c r="I27" s="83"/>
      <c r="J27" s="83"/>
      <c r="K27" s="83"/>
      <c r="L27" s="83"/>
    </row>
    <row r="28" spans="1:12" ht="15">
      <c r="A28">
        <v>23</v>
      </c>
      <c r="B28" t="s">
        <v>95</v>
      </c>
      <c r="C28" s="94" t="s">
        <v>96</v>
      </c>
      <c r="D28" s="99">
        <v>322</v>
      </c>
      <c r="E28" s="114">
        <v>4578143</v>
      </c>
      <c r="F28" s="82">
        <v>0.4583333333333333</v>
      </c>
      <c r="G28" s="83"/>
      <c r="H28" s="83"/>
      <c r="I28" s="83"/>
      <c r="J28" s="83"/>
      <c r="K28" s="83"/>
      <c r="L28" s="83"/>
    </row>
    <row r="29" spans="1:12" ht="15">
      <c r="A29">
        <v>24</v>
      </c>
      <c r="B29" t="s">
        <v>162</v>
      </c>
      <c r="C29" s="94" t="s">
        <v>156</v>
      </c>
      <c r="D29" s="99">
        <v>256</v>
      </c>
      <c r="E29" s="114">
        <v>6223434</v>
      </c>
      <c r="F29" s="82">
        <v>0.4895833333333333</v>
      </c>
      <c r="G29" s="83"/>
      <c r="H29" s="83"/>
      <c r="I29" s="83"/>
      <c r="J29" s="83"/>
      <c r="K29" s="83"/>
      <c r="L29" s="83"/>
    </row>
    <row r="30" spans="1:12" ht="15">
      <c r="A30">
        <v>25</v>
      </c>
      <c r="B30" t="s">
        <v>163</v>
      </c>
      <c r="C30" s="94" t="s">
        <v>157</v>
      </c>
      <c r="D30" s="99">
        <v>374</v>
      </c>
      <c r="E30" s="114">
        <v>2502121</v>
      </c>
      <c r="F30" s="82">
        <v>0.638888888888889</v>
      </c>
      <c r="G30" s="83">
        <v>0.7222222222222222</v>
      </c>
      <c r="H30" s="83"/>
      <c r="I30" s="83"/>
      <c r="J30" s="83"/>
      <c r="K30" s="83"/>
      <c r="L30" s="83"/>
    </row>
    <row r="31" spans="1:12" ht="15">
      <c r="A31">
        <v>26</v>
      </c>
      <c r="B31" t="s">
        <v>78</v>
      </c>
      <c r="C31" s="94" t="s">
        <v>79</v>
      </c>
      <c r="D31" s="99">
        <v>286</v>
      </c>
      <c r="E31" s="114">
        <v>2140066</v>
      </c>
      <c r="F31" s="82">
        <v>0.4583333333333333</v>
      </c>
      <c r="G31" s="83">
        <v>0.5416666666666666</v>
      </c>
      <c r="H31" s="83">
        <v>0.625</v>
      </c>
      <c r="I31" s="83"/>
      <c r="J31" s="83"/>
      <c r="K31" s="83"/>
      <c r="L31" s="83"/>
    </row>
    <row r="32" spans="1:12" ht="15">
      <c r="A32">
        <v>27</v>
      </c>
      <c r="B32" t="s">
        <v>164</v>
      </c>
      <c r="C32" s="94" t="s">
        <v>158</v>
      </c>
      <c r="D32" s="99">
        <v>258</v>
      </c>
      <c r="E32" s="114">
        <v>2151535</v>
      </c>
      <c r="F32" s="82">
        <v>0.4583333333333333</v>
      </c>
      <c r="G32" s="83">
        <v>0.5416666666666666</v>
      </c>
      <c r="H32" s="83">
        <v>0.625</v>
      </c>
      <c r="I32" s="83"/>
      <c r="J32" s="83"/>
      <c r="K32" s="83"/>
      <c r="L32" s="83"/>
    </row>
    <row r="33" spans="1:12" ht="15">
      <c r="A33">
        <v>28</v>
      </c>
      <c r="B33" t="s">
        <v>93</v>
      </c>
      <c r="C33" s="94" t="s">
        <v>124</v>
      </c>
      <c r="D33" s="85">
        <v>342</v>
      </c>
      <c r="E33" s="86">
        <v>2903636</v>
      </c>
      <c r="F33" s="82">
        <v>0.4583333333333333</v>
      </c>
      <c r="G33" s="83">
        <v>0.5416666666666666</v>
      </c>
      <c r="H33" s="83">
        <v>0.625</v>
      </c>
      <c r="I33" s="83">
        <v>0.7083333333333334</v>
      </c>
      <c r="J33" s="83"/>
      <c r="K33" s="83"/>
      <c r="L33" s="83"/>
    </row>
    <row r="34" spans="1:12" ht="15">
      <c r="A34">
        <v>29</v>
      </c>
      <c r="B34" t="s">
        <v>93</v>
      </c>
      <c r="C34" s="94" t="s">
        <v>159</v>
      </c>
      <c r="D34" s="99">
        <v>342</v>
      </c>
      <c r="E34" s="114">
        <v>3289170</v>
      </c>
      <c r="F34" s="82">
        <v>0.4583333333333333</v>
      </c>
      <c r="G34" s="83"/>
      <c r="H34" s="83"/>
      <c r="I34" s="83"/>
      <c r="J34" s="83"/>
      <c r="K34" s="83"/>
      <c r="L34" s="83"/>
    </row>
    <row r="35" spans="1:12" ht="15">
      <c r="A35">
        <v>30</v>
      </c>
      <c r="B35" t="s">
        <v>56</v>
      </c>
      <c r="C35" s="94" t="s">
        <v>161</v>
      </c>
      <c r="D35" s="85">
        <v>252</v>
      </c>
      <c r="E35" s="86">
        <v>3170001</v>
      </c>
      <c r="F35" s="82">
        <v>0.4791666666666667</v>
      </c>
      <c r="G35" s="83"/>
      <c r="H35" s="83"/>
      <c r="I35" s="83"/>
      <c r="J35" s="83"/>
      <c r="K35" s="83"/>
      <c r="L35" s="83"/>
    </row>
    <row r="36" spans="1:12" ht="15">
      <c r="A36">
        <v>31</v>
      </c>
      <c r="B36" t="s">
        <v>171</v>
      </c>
      <c r="C36" s="94" t="s">
        <v>122</v>
      </c>
      <c r="D36" s="85">
        <v>346</v>
      </c>
      <c r="E36" s="86">
        <v>2244854</v>
      </c>
      <c r="F36" s="82">
        <v>0.4861111111111111</v>
      </c>
      <c r="G36" s="83">
        <v>0.5694444444444444</v>
      </c>
      <c r="H36" s="83"/>
      <c r="I36" s="83"/>
      <c r="J36" s="83"/>
      <c r="K36" s="83"/>
      <c r="L36" s="83"/>
    </row>
    <row r="37" spans="1:12" ht="15">
      <c r="A37">
        <v>32</v>
      </c>
      <c r="B37" t="s">
        <v>178</v>
      </c>
      <c r="C37" s="94" t="s">
        <v>179</v>
      </c>
      <c r="D37" s="85">
        <v>356</v>
      </c>
      <c r="E37" s="86">
        <v>2133209</v>
      </c>
      <c r="F37" s="82">
        <v>0.53125</v>
      </c>
      <c r="G37" s="83">
        <v>0.6770833333333334</v>
      </c>
      <c r="H37" s="83">
        <v>0.8229166666666666</v>
      </c>
      <c r="I37" s="83"/>
      <c r="J37" s="83"/>
      <c r="K37" s="83"/>
      <c r="L37" s="83"/>
    </row>
    <row r="38" spans="2:4" ht="15">
      <c r="B38" s="109"/>
      <c r="C38" s="110"/>
      <c r="D38" s="111"/>
    </row>
    <row r="39" spans="2:4" ht="15">
      <c r="B39" s="109"/>
      <c r="C39" s="110"/>
      <c r="D39" s="111"/>
    </row>
    <row r="40" spans="2:4" ht="15">
      <c r="B40" s="109"/>
      <c r="C40" s="110"/>
      <c r="D40" s="111"/>
    </row>
    <row r="41" spans="2:4" ht="15">
      <c r="B41" s="109"/>
      <c r="C41" s="110"/>
      <c r="D41" s="111"/>
    </row>
  </sheetData>
  <sheetProtection/>
  <mergeCells count="3">
    <mergeCell ref="A1:I2"/>
    <mergeCell ref="A3:L3"/>
    <mergeCell ref="A4:K4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L10"/>
  <sheetViews>
    <sheetView showGridLines="0" zoomScalePageLayoutView="0" workbookViewId="0" topLeftCell="A1">
      <selection activeCell="A1" sqref="A1:I2"/>
    </sheetView>
  </sheetViews>
  <sheetFormatPr defaultColWidth="9.140625" defaultRowHeight="15"/>
  <cols>
    <col min="1" max="1" width="5.7109375" style="0" customWidth="1"/>
    <col min="2" max="2" width="14.140625" style="0" customWidth="1"/>
    <col min="3" max="3" width="37.140625" style="0" customWidth="1"/>
    <col min="4" max="4" width="9.28125" style="0" customWidth="1"/>
    <col min="5" max="5" width="12.00390625" style="0" bestFit="1" customWidth="1"/>
    <col min="6" max="9" width="9.28125" style="0" customWidth="1"/>
    <col min="10" max="11" width="10.28125" style="0" customWidth="1"/>
    <col min="12" max="12" width="16.57421875" style="0" bestFit="1" customWidth="1"/>
  </cols>
  <sheetData>
    <row r="1" spans="1:12" ht="18" customHeight="1">
      <c r="A1" s="148" t="s">
        <v>7</v>
      </c>
      <c r="B1" s="148"/>
      <c r="C1" s="148"/>
      <c r="D1" s="148"/>
      <c r="E1" s="148"/>
      <c r="F1" s="148"/>
      <c r="G1" s="148"/>
      <c r="H1" s="148"/>
      <c r="I1" s="148"/>
      <c r="J1" s="24"/>
      <c r="K1" s="24"/>
      <c r="L1" s="25">
        <v>41796</v>
      </c>
    </row>
    <row r="2" spans="1:12" ht="18" customHeight="1">
      <c r="A2" s="148"/>
      <c r="B2" s="148"/>
      <c r="C2" s="148"/>
      <c r="D2" s="148"/>
      <c r="E2" s="148"/>
      <c r="F2" s="148"/>
      <c r="G2" s="148"/>
      <c r="H2" s="148"/>
      <c r="I2" s="148"/>
      <c r="J2" s="24"/>
      <c r="K2" s="24"/>
      <c r="L2" s="26">
        <f>_XLL.HAFTASAY(L1,2)</f>
        <v>23</v>
      </c>
    </row>
    <row r="3" spans="1:12" ht="9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6.25" customHeight="1">
      <c r="A4" s="149" t="s">
        <v>119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97" t="s">
        <v>27</v>
      </c>
    </row>
    <row r="5" spans="1:12" ht="15">
      <c r="A5" s="59" t="s">
        <v>1</v>
      </c>
      <c r="B5" t="s">
        <v>9</v>
      </c>
      <c r="C5" t="s">
        <v>10</v>
      </c>
      <c r="D5" s="87" t="s">
        <v>11</v>
      </c>
      <c r="E5" s="116" t="s">
        <v>12</v>
      </c>
      <c r="F5" s="43" t="s">
        <v>2</v>
      </c>
      <c r="G5" s="87" t="s">
        <v>3</v>
      </c>
      <c r="H5" s="87" t="s">
        <v>4</v>
      </c>
      <c r="I5" s="87" t="s">
        <v>5</v>
      </c>
      <c r="J5" s="87" t="s">
        <v>6</v>
      </c>
      <c r="K5" s="87" t="s">
        <v>13</v>
      </c>
      <c r="L5" s="87" t="s">
        <v>42</v>
      </c>
    </row>
    <row r="6" spans="1:12" ht="15">
      <c r="A6" s="98">
        <v>1</v>
      </c>
      <c r="B6" s="44" t="s">
        <v>37</v>
      </c>
      <c r="C6" s="94" t="s">
        <v>49</v>
      </c>
      <c r="D6" s="61">
        <v>216</v>
      </c>
      <c r="E6" s="86">
        <v>5547770</v>
      </c>
      <c r="F6" s="82">
        <v>0.46875</v>
      </c>
      <c r="G6" s="83">
        <v>0.5520833333333334</v>
      </c>
      <c r="H6" s="83">
        <v>0.6458333333333334</v>
      </c>
      <c r="I6" s="83">
        <v>0.7395833333333334</v>
      </c>
      <c r="J6" s="83">
        <v>0.8333333333333334</v>
      </c>
      <c r="K6" s="83"/>
      <c r="L6" s="83">
        <v>0.9270833333333334</v>
      </c>
    </row>
    <row r="7" spans="1:12" ht="15">
      <c r="A7" s="98">
        <v>2</v>
      </c>
      <c r="B7" s="44" t="s">
        <v>37</v>
      </c>
      <c r="C7" s="62" t="s">
        <v>36</v>
      </c>
      <c r="D7" s="61">
        <v>212</v>
      </c>
      <c r="E7" s="86">
        <v>5590999</v>
      </c>
      <c r="F7" s="82">
        <v>0.4895833333333333</v>
      </c>
      <c r="G7" s="83">
        <v>0.5729166666666666</v>
      </c>
      <c r="H7" s="83">
        <v>0.65625</v>
      </c>
      <c r="I7" s="83">
        <v>0.7395833333333334</v>
      </c>
      <c r="J7" s="83">
        <v>0.8229166666666666</v>
      </c>
      <c r="K7" s="83">
        <v>0.90625</v>
      </c>
      <c r="L7" s="58">
        <v>0.9895833333333334</v>
      </c>
    </row>
    <row r="8" spans="1:12" ht="15">
      <c r="A8" s="98">
        <v>3</v>
      </c>
      <c r="B8" s="120" t="s">
        <v>37</v>
      </c>
      <c r="C8" s="62" t="s">
        <v>73</v>
      </c>
      <c r="D8" s="121">
        <v>212</v>
      </c>
      <c r="E8" s="122">
        <v>6131477</v>
      </c>
      <c r="F8" s="102"/>
      <c r="G8" s="103"/>
      <c r="H8" s="103"/>
      <c r="I8" s="103"/>
      <c r="J8" s="103"/>
      <c r="K8" s="103"/>
      <c r="L8" s="103"/>
    </row>
    <row r="9" spans="1:12" ht="15">
      <c r="A9" s="98">
        <v>4</v>
      </c>
      <c r="B9" s="44" t="s">
        <v>37</v>
      </c>
      <c r="C9" s="112" t="s">
        <v>50</v>
      </c>
      <c r="D9" s="85">
        <v>212</v>
      </c>
      <c r="E9" s="86">
        <v>2449707</v>
      </c>
      <c r="F9" s="82">
        <v>0.5</v>
      </c>
      <c r="G9" s="83">
        <v>0.5729166666666666</v>
      </c>
      <c r="H9" s="83">
        <v>0.6875</v>
      </c>
      <c r="I9" s="83">
        <v>0.7916666666666666</v>
      </c>
      <c r="J9" s="83">
        <v>0.8958333333333334</v>
      </c>
      <c r="K9" s="83"/>
      <c r="L9" s="83"/>
    </row>
    <row r="10" spans="1:12" ht="15">
      <c r="A10" s="98">
        <v>5</v>
      </c>
      <c r="B10" t="s">
        <v>52</v>
      </c>
      <c r="C10" s="49" t="s">
        <v>58</v>
      </c>
      <c r="D10" s="61">
        <v>212</v>
      </c>
      <c r="E10" s="86">
        <v>2162171</v>
      </c>
      <c r="F10" s="82">
        <v>0.4791666666666667</v>
      </c>
      <c r="G10" s="58">
        <v>0.576388888888889</v>
      </c>
      <c r="H10" s="58">
        <v>0.6770833333333334</v>
      </c>
      <c r="I10" s="58">
        <v>0.78125</v>
      </c>
      <c r="J10" s="58">
        <v>0.8854166666666666</v>
      </c>
      <c r="K10" s="58"/>
      <c r="L10" s="58"/>
    </row>
  </sheetData>
  <sheetProtection/>
  <mergeCells count="3">
    <mergeCell ref="A1:I2"/>
    <mergeCell ref="A3:L3"/>
    <mergeCell ref="A4:K4"/>
  </mergeCells>
  <printOptions/>
  <pageMargins left="0.7" right="0.7" top="0.75" bottom="0.75" header="0.3" footer="0.3"/>
  <pageSetup horizontalDpi="600" verticalDpi="600" orientation="portrait" paperSize="9" scale="54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L6"/>
  <sheetViews>
    <sheetView showGridLines="0" zoomScalePageLayoutView="0" workbookViewId="0" topLeftCell="A1">
      <selection activeCell="A1" sqref="A1:I2"/>
    </sheetView>
  </sheetViews>
  <sheetFormatPr defaultColWidth="9.140625" defaultRowHeight="15"/>
  <cols>
    <col min="1" max="1" width="5.57421875" style="0" customWidth="1"/>
    <col min="2" max="2" width="11.00390625" style="0" bestFit="1" customWidth="1"/>
    <col min="3" max="3" width="34.7109375" style="0" bestFit="1" customWidth="1"/>
    <col min="4" max="4" width="9.28125" style="113" customWidth="1"/>
    <col min="5" max="5" width="10.8515625" style="113" bestFit="1" customWidth="1"/>
    <col min="6" max="9" width="9.28125" style="0" customWidth="1"/>
    <col min="10" max="11" width="10.28125" style="0" customWidth="1"/>
    <col min="12" max="12" width="15.28125" style="0" bestFit="1" customWidth="1"/>
  </cols>
  <sheetData>
    <row r="1" spans="1:12" ht="18" customHeight="1">
      <c r="A1" s="152" t="s">
        <v>7</v>
      </c>
      <c r="B1" s="152"/>
      <c r="C1" s="152"/>
      <c r="D1" s="152"/>
      <c r="E1" s="152"/>
      <c r="F1" s="152"/>
      <c r="G1" s="152"/>
      <c r="H1" s="152"/>
      <c r="I1" s="152"/>
      <c r="J1" s="89"/>
      <c r="K1" s="89"/>
      <c r="L1" s="90">
        <v>41796</v>
      </c>
    </row>
    <row r="2" spans="1:12" ht="18" customHeight="1">
      <c r="A2" s="152"/>
      <c r="B2" s="152"/>
      <c r="C2" s="152"/>
      <c r="D2" s="152"/>
      <c r="E2" s="152"/>
      <c r="F2" s="152"/>
      <c r="G2" s="152"/>
      <c r="H2" s="152"/>
      <c r="I2" s="152"/>
      <c r="J2" s="89"/>
      <c r="K2" s="89"/>
      <c r="L2" s="91">
        <f>_XLL.HAFTASAY(L1,2)</f>
        <v>23</v>
      </c>
    </row>
    <row r="3" spans="1:12" ht="9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6.25" customHeight="1">
      <c r="A4" s="153" t="s">
        <v>126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92" t="s">
        <v>27</v>
      </c>
    </row>
    <row r="5" spans="1:12" ht="15">
      <c r="A5" t="s">
        <v>1</v>
      </c>
      <c r="B5" t="s">
        <v>9</v>
      </c>
      <c r="C5" s="93" t="s">
        <v>10</v>
      </c>
      <c r="D5" s="113" t="s">
        <v>11</v>
      </c>
      <c r="E5" s="116" t="s">
        <v>12</v>
      </c>
      <c r="F5" s="43" t="s">
        <v>2</v>
      </c>
      <c r="G5" s="87" t="s">
        <v>3</v>
      </c>
      <c r="H5" s="87" t="s">
        <v>4</v>
      </c>
      <c r="I5" s="87" t="s">
        <v>5</v>
      </c>
      <c r="J5" s="87" t="s">
        <v>6</v>
      </c>
      <c r="K5" s="87" t="s">
        <v>13</v>
      </c>
      <c r="L5" s="87" t="s">
        <v>42</v>
      </c>
    </row>
    <row r="6" spans="1:12" ht="15">
      <c r="A6">
        <v>1</v>
      </c>
      <c r="B6" s="44" t="s">
        <v>38</v>
      </c>
      <c r="C6" s="95" t="s">
        <v>104</v>
      </c>
      <c r="D6" s="85">
        <v>312</v>
      </c>
      <c r="E6" s="114"/>
      <c r="F6" s="117">
        <v>0.9166666666666666</v>
      </c>
      <c r="G6" s="73"/>
      <c r="H6" s="73"/>
      <c r="I6" s="73"/>
      <c r="J6" s="73"/>
      <c r="K6" s="73"/>
      <c r="L6" s="72"/>
    </row>
  </sheetData>
  <sheetProtection/>
  <mergeCells count="3">
    <mergeCell ref="A1:I2"/>
    <mergeCell ref="A3:L3"/>
    <mergeCell ref="A4:K4"/>
  </mergeCells>
  <printOptions/>
  <pageMargins left="0.7" right="0.7" top="0.75" bottom="0.75" header="0.3" footer="0.3"/>
  <pageSetup horizontalDpi="600" verticalDpi="600" orientation="portrait" paperSize="9" scale="60" r:id="rId2"/>
  <colBreaks count="1" manualBreakCount="1">
    <brk id="12" max="65535" man="1"/>
  </colBreak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29"/>
  <sheetViews>
    <sheetView showGridLines="0" zoomScalePageLayoutView="0" workbookViewId="0" topLeftCell="A22">
      <selection activeCell="A1" sqref="A1:I2"/>
    </sheetView>
  </sheetViews>
  <sheetFormatPr defaultColWidth="9.140625" defaultRowHeight="15"/>
  <cols>
    <col min="1" max="1" width="5.28125" style="0" customWidth="1"/>
    <col min="2" max="2" width="12.28125" style="0" customWidth="1"/>
    <col min="3" max="3" width="37.421875" style="0" customWidth="1"/>
    <col min="4" max="4" width="10.00390625" style="123" customWidth="1"/>
    <col min="5" max="5" width="11.421875" style="123" bestFit="1" customWidth="1"/>
    <col min="6" max="9" width="10.421875" style="0" bestFit="1" customWidth="1"/>
    <col min="10" max="11" width="10.28125" style="0" customWidth="1"/>
    <col min="12" max="12" width="16.28125" style="0" customWidth="1"/>
  </cols>
  <sheetData>
    <row r="1" spans="1:12" ht="18" customHeight="1">
      <c r="A1" s="141" t="s">
        <v>7</v>
      </c>
      <c r="B1" s="141"/>
      <c r="C1" s="141"/>
      <c r="D1" s="141"/>
      <c r="E1" s="141"/>
      <c r="F1" s="141"/>
      <c r="G1" s="141"/>
      <c r="H1" s="141"/>
      <c r="I1" s="141"/>
      <c r="J1" s="63"/>
      <c r="K1" s="63"/>
      <c r="L1" s="64">
        <v>41796</v>
      </c>
    </row>
    <row r="2" spans="1:12" ht="18" customHeight="1">
      <c r="A2" s="141"/>
      <c r="B2" s="141"/>
      <c r="C2" s="141"/>
      <c r="D2" s="141"/>
      <c r="E2" s="141"/>
      <c r="F2" s="141"/>
      <c r="G2" s="141"/>
      <c r="H2" s="141"/>
      <c r="I2" s="141"/>
      <c r="J2" s="63"/>
      <c r="K2" s="63"/>
      <c r="L2" s="65">
        <f>_XLL.HAFTASAY(L1,2)</f>
        <v>23</v>
      </c>
    </row>
    <row r="3" spans="1:12" ht="9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6.25" customHeight="1">
      <c r="A4" s="143" t="s">
        <v>71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66" t="s">
        <v>187</v>
      </c>
    </row>
    <row r="5" spans="1:12" ht="14.25" customHeight="1">
      <c r="A5" t="s">
        <v>1</v>
      </c>
      <c r="B5" t="s">
        <v>9</v>
      </c>
      <c r="C5" t="s">
        <v>10</v>
      </c>
      <c r="D5" s="123" t="s">
        <v>11</v>
      </c>
      <c r="E5" s="116" t="s">
        <v>12</v>
      </c>
      <c r="F5" s="43" t="s">
        <v>2</v>
      </c>
      <c r="G5" s="77" t="s">
        <v>3</v>
      </c>
      <c r="H5" s="77" t="s">
        <v>4</v>
      </c>
      <c r="I5" s="77" t="s">
        <v>5</v>
      </c>
      <c r="J5" s="77" t="s">
        <v>6</v>
      </c>
      <c r="K5" s="77" t="s">
        <v>13</v>
      </c>
      <c r="L5" s="77" t="s">
        <v>42</v>
      </c>
    </row>
    <row r="6" spans="1:12" ht="15">
      <c r="A6" s="10">
        <v>1</v>
      </c>
      <c r="B6" s="37" t="s">
        <v>37</v>
      </c>
      <c r="C6" s="41" t="s">
        <v>36</v>
      </c>
      <c r="D6" s="85">
        <v>212</v>
      </c>
      <c r="E6" s="86">
        <v>5590999</v>
      </c>
      <c r="F6" s="117">
        <v>0.4895833333333333</v>
      </c>
      <c r="G6" s="73">
        <v>0.5729166666666666</v>
      </c>
      <c r="H6" s="73">
        <v>0.65625</v>
      </c>
      <c r="I6" s="73">
        <v>0.7395833333333334</v>
      </c>
      <c r="J6" s="73">
        <v>0.8229166666666666</v>
      </c>
      <c r="K6" s="83">
        <v>0.90625</v>
      </c>
      <c r="L6" s="73">
        <v>0.9895833333333334</v>
      </c>
    </row>
    <row r="7" spans="1:12" ht="15">
      <c r="A7" s="10">
        <v>2</v>
      </c>
      <c r="B7" s="37" t="s">
        <v>37</v>
      </c>
      <c r="C7" s="41" t="s">
        <v>73</v>
      </c>
      <c r="D7" s="85">
        <v>212</v>
      </c>
      <c r="E7" s="86">
        <v>6131477</v>
      </c>
      <c r="F7" s="117">
        <v>0.8125</v>
      </c>
      <c r="G7" s="73">
        <v>0.8958333333333334</v>
      </c>
      <c r="H7" s="73"/>
      <c r="I7" s="73"/>
      <c r="J7" s="73"/>
      <c r="K7" s="73"/>
      <c r="L7" s="73"/>
    </row>
    <row r="8" spans="1:12" ht="15">
      <c r="A8" s="119">
        <v>3</v>
      </c>
      <c r="B8" s="37" t="s">
        <v>37</v>
      </c>
      <c r="C8" s="37" t="s">
        <v>70</v>
      </c>
      <c r="D8" s="85">
        <v>216</v>
      </c>
      <c r="E8" s="86">
        <v>3151010</v>
      </c>
      <c r="F8" s="117">
        <v>0.7291666666666666</v>
      </c>
      <c r="G8" s="73">
        <v>0.8125</v>
      </c>
      <c r="H8" s="73">
        <v>0.8958333333333334</v>
      </c>
      <c r="I8" s="73"/>
      <c r="J8" s="73"/>
      <c r="K8" s="73"/>
      <c r="L8" s="73">
        <v>0</v>
      </c>
    </row>
    <row r="9" spans="1:12" ht="15">
      <c r="A9" s="119">
        <v>4</v>
      </c>
      <c r="B9" s="84" t="s">
        <v>52</v>
      </c>
      <c r="C9" s="84" t="s">
        <v>176</v>
      </c>
      <c r="D9" s="85">
        <v>216</v>
      </c>
      <c r="E9" s="86">
        <v>6851103</v>
      </c>
      <c r="F9" s="117">
        <v>0.4791666666666667</v>
      </c>
      <c r="G9" s="73">
        <v>0.5625</v>
      </c>
      <c r="H9" s="73">
        <v>0.6458333333333334</v>
      </c>
      <c r="I9" s="73">
        <v>0.7291666666666666</v>
      </c>
      <c r="J9" s="73">
        <v>0.8125</v>
      </c>
      <c r="K9" s="73">
        <v>0.8958333333333334</v>
      </c>
      <c r="L9" s="73"/>
    </row>
    <row r="10" spans="1:12" ht="15">
      <c r="A10" s="119">
        <v>5</v>
      </c>
      <c r="B10" t="s">
        <v>52</v>
      </c>
      <c r="C10" s="49" t="s">
        <v>77</v>
      </c>
      <c r="D10" s="85">
        <v>216</v>
      </c>
      <c r="E10" s="86">
        <v>3809061</v>
      </c>
      <c r="F10" s="117">
        <v>0.4791666666666667</v>
      </c>
      <c r="G10" s="73">
        <v>0.5625</v>
      </c>
      <c r="H10" s="73">
        <v>0.6458333333333334</v>
      </c>
      <c r="I10" s="73">
        <v>0.7291666666666666</v>
      </c>
      <c r="J10" s="73">
        <v>0.8125</v>
      </c>
      <c r="K10" s="73">
        <v>0.8958333333333334</v>
      </c>
      <c r="L10" s="73">
        <v>0.9791666666666666</v>
      </c>
    </row>
    <row r="11" spans="1:12" ht="15">
      <c r="A11" s="119">
        <v>6</v>
      </c>
      <c r="B11" t="s">
        <v>52</v>
      </c>
      <c r="C11" s="49" t="s">
        <v>125</v>
      </c>
      <c r="D11" s="85">
        <v>216</v>
      </c>
      <c r="E11" s="86">
        <v>4199846</v>
      </c>
      <c r="F11" s="117">
        <v>0.5</v>
      </c>
      <c r="G11" s="73">
        <v>0.59375</v>
      </c>
      <c r="H11" s="73">
        <v>0.6875</v>
      </c>
      <c r="I11" s="73">
        <v>0.78125</v>
      </c>
      <c r="J11" s="73">
        <v>0.875</v>
      </c>
      <c r="K11" s="73"/>
      <c r="L11" s="73"/>
    </row>
    <row r="12" spans="1:12" ht="15">
      <c r="A12" s="119">
        <v>7</v>
      </c>
      <c r="B12" s="44" t="s">
        <v>38</v>
      </c>
      <c r="C12" s="60" t="s">
        <v>102</v>
      </c>
      <c r="D12" s="85">
        <v>212</v>
      </c>
      <c r="E12" s="114">
        <v>2129296</v>
      </c>
      <c r="F12" s="117">
        <v>0.6041666666666666</v>
      </c>
      <c r="G12" s="73">
        <v>0.6979166666666666</v>
      </c>
      <c r="H12" s="73">
        <v>0.7916666666666666</v>
      </c>
      <c r="I12" s="73">
        <v>0.8854166666666666</v>
      </c>
      <c r="J12" s="73"/>
      <c r="K12" s="73"/>
      <c r="L12" s="73"/>
    </row>
    <row r="13" spans="1:12" ht="15">
      <c r="A13" s="119">
        <v>8</v>
      </c>
      <c r="B13" s="37" t="s">
        <v>38</v>
      </c>
      <c r="C13" s="49" t="s">
        <v>61</v>
      </c>
      <c r="D13" s="85">
        <v>312</v>
      </c>
      <c r="E13" s="86">
        <v>2199393</v>
      </c>
      <c r="F13" s="82">
        <v>0.4895833333333333</v>
      </c>
      <c r="G13" s="58">
        <v>0.59375</v>
      </c>
      <c r="H13" s="58">
        <v>0.6979166666666666</v>
      </c>
      <c r="I13" s="58">
        <v>0.8020833333333334</v>
      </c>
      <c r="J13" s="58">
        <v>0.90625</v>
      </c>
      <c r="K13" s="72"/>
      <c r="L13" s="39">
        <v>0.010416666666666666</v>
      </c>
    </row>
    <row r="14" spans="1:12" ht="15">
      <c r="A14" s="119">
        <v>9</v>
      </c>
      <c r="B14" s="37" t="s">
        <v>38</v>
      </c>
      <c r="C14" s="41" t="s">
        <v>62</v>
      </c>
      <c r="D14" s="85">
        <v>312</v>
      </c>
      <c r="E14" s="86">
        <v>5542626</v>
      </c>
      <c r="F14" s="82">
        <v>0.5</v>
      </c>
      <c r="G14" s="58">
        <v>0.59375</v>
      </c>
      <c r="H14" s="58">
        <v>0.6875</v>
      </c>
      <c r="I14" s="58">
        <v>0.78125</v>
      </c>
      <c r="J14" s="58">
        <v>0.875</v>
      </c>
      <c r="K14" s="72"/>
      <c r="L14" s="39">
        <v>0.96875</v>
      </c>
    </row>
    <row r="15" spans="1:12" ht="15">
      <c r="A15" s="119">
        <v>10</v>
      </c>
      <c r="B15" s="37" t="s">
        <v>39</v>
      </c>
      <c r="C15" s="41" t="s">
        <v>59</v>
      </c>
      <c r="D15" s="85">
        <v>232</v>
      </c>
      <c r="E15" s="86">
        <v>3865888</v>
      </c>
      <c r="F15" s="117">
        <v>0.4583333333333333</v>
      </c>
      <c r="G15" s="73">
        <v>0.5625</v>
      </c>
      <c r="H15" s="73">
        <v>0.6666666666666666</v>
      </c>
      <c r="I15" s="73">
        <v>0.7708333333333334</v>
      </c>
      <c r="J15" s="73">
        <v>0.875</v>
      </c>
      <c r="K15" s="73"/>
      <c r="L15" s="73">
        <v>0.9895833333333334</v>
      </c>
    </row>
    <row r="16" spans="1:12" ht="15">
      <c r="A16" s="119">
        <v>11</v>
      </c>
      <c r="B16" s="120" t="s">
        <v>174</v>
      </c>
      <c r="C16" s="62" t="s">
        <v>175</v>
      </c>
      <c r="D16" s="121">
        <v>248</v>
      </c>
      <c r="E16" s="122">
        <v>2331966</v>
      </c>
      <c r="F16" s="117">
        <v>0.4791666666666667</v>
      </c>
      <c r="G16" s="73">
        <v>0.5729166666666666</v>
      </c>
      <c r="H16" s="73">
        <v>0.6666666666666666</v>
      </c>
      <c r="I16" s="73">
        <v>0.7604166666666666</v>
      </c>
      <c r="J16" s="73">
        <v>0.8541666666666666</v>
      </c>
      <c r="K16" s="73"/>
      <c r="L16" s="73"/>
    </row>
    <row r="17" spans="1:12" ht="15">
      <c r="A17" s="119">
        <v>12</v>
      </c>
      <c r="B17" t="s">
        <v>57</v>
      </c>
      <c r="C17" s="49" t="s">
        <v>63</v>
      </c>
      <c r="D17" s="85">
        <v>326</v>
      </c>
      <c r="E17" s="86">
        <v>2901030</v>
      </c>
      <c r="F17" s="82">
        <v>0.46875</v>
      </c>
      <c r="G17" s="39">
        <v>0.5729166666666666</v>
      </c>
      <c r="H17" s="39">
        <v>0.6770833333333334</v>
      </c>
      <c r="I17" s="39">
        <v>0.78125</v>
      </c>
      <c r="J17" s="39">
        <v>0.8854166666666666</v>
      </c>
      <c r="K17" s="72"/>
      <c r="L17" s="72"/>
    </row>
    <row r="18" spans="1:12" ht="15">
      <c r="A18" s="119">
        <v>13</v>
      </c>
      <c r="B18" s="60" t="s">
        <v>120</v>
      </c>
      <c r="C18" s="49" t="s">
        <v>121</v>
      </c>
      <c r="D18" s="85">
        <v>344</v>
      </c>
      <c r="E18" s="86">
        <v>2353310</v>
      </c>
      <c r="F18" s="117">
        <v>0.4826388888888889</v>
      </c>
      <c r="G18" s="73" t="s">
        <v>236</v>
      </c>
      <c r="H18" s="73">
        <v>0.6666666666666666</v>
      </c>
      <c r="I18" s="73">
        <v>0.7708333333333334</v>
      </c>
      <c r="J18" s="73">
        <v>0.875</v>
      </c>
      <c r="K18" s="73"/>
      <c r="L18" s="72"/>
    </row>
    <row r="19" spans="1:12" ht="15">
      <c r="A19" s="119">
        <v>14</v>
      </c>
      <c r="B19" s="84" t="s">
        <v>68</v>
      </c>
      <c r="C19" s="49" t="s">
        <v>66</v>
      </c>
      <c r="D19" s="85">
        <v>366</v>
      </c>
      <c r="E19" s="86">
        <v>2125777</v>
      </c>
      <c r="F19" s="117">
        <v>0.5</v>
      </c>
      <c r="G19" s="73">
        <v>0.59375</v>
      </c>
      <c r="H19" s="73">
        <v>0.6875</v>
      </c>
      <c r="I19" s="73">
        <v>0.78125</v>
      </c>
      <c r="J19" s="73">
        <v>0.875</v>
      </c>
      <c r="K19" s="73"/>
      <c r="L19" s="72"/>
    </row>
    <row r="20" spans="1:12" ht="15">
      <c r="A20" s="119">
        <v>15</v>
      </c>
      <c r="B20" s="84" t="s">
        <v>232</v>
      </c>
      <c r="C20" s="49" t="s">
        <v>233</v>
      </c>
      <c r="D20" s="85">
        <v>386</v>
      </c>
      <c r="E20" s="86">
        <v>2131344</v>
      </c>
      <c r="F20" s="117">
        <v>0.4791666666666667</v>
      </c>
      <c r="G20" s="73">
        <v>0.5625</v>
      </c>
      <c r="H20" s="73">
        <v>0.6458333333333334</v>
      </c>
      <c r="I20" s="73">
        <v>0.7291666666666666</v>
      </c>
      <c r="J20" s="73">
        <v>0.8125</v>
      </c>
      <c r="K20" s="73">
        <v>0.8854166666666666</v>
      </c>
      <c r="L20" s="72"/>
    </row>
    <row r="21" spans="1:12" ht="15">
      <c r="A21" s="119">
        <v>16</v>
      </c>
      <c r="B21" s="84" t="s">
        <v>41</v>
      </c>
      <c r="C21" s="49" t="s">
        <v>177</v>
      </c>
      <c r="D21" s="85">
        <v>262</v>
      </c>
      <c r="E21" s="86">
        <v>3252000</v>
      </c>
      <c r="F21" s="117">
        <v>0.5972222222222222</v>
      </c>
      <c r="G21" s="73">
        <v>0.78125</v>
      </c>
      <c r="H21" s="73"/>
      <c r="I21" s="73"/>
      <c r="J21" s="73"/>
      <c r="K21" s="73"/>
      <c r="L21" s="72"/>
    </row>
    <row r="22" spans="1:12" ht="15">
      <c r="A22" s="119">
        <v>17</v>
      </c>
      <c r="B22" s="120" t="s">
        <v>56</v>
      </c>
      <c r="C22" s="49" t="s">
        <v>247</v>
      </c>
      <c r="D22" s="121">
        <v>252</v>
      </c>
      <c r="E22" s="122">
        <v>5131126</v>
      </c>
      <c r="F22" s="117">
        <v>0.5</v>
      </c>
      <c r="G22" s="73">
        <v>0.5833333333333334</v>
      </c>
      <c r="H22" s="73">
        <v>0.6666666666666666</v>
      </c>
      <c r="I22" s="73">
        <v>0.75</v>
      </c>
      <c r="J22" s="73">
        <v>0.8333333333333334</v>
      </c>
      <c r="K22" s="73"/>
      <c r="L22" s="72"/>
    </row>
    <row r="23" spans="1:12" ht="15">
      <c r="A23" s="119">
        <v>18</v>
      </c>
      <c r="B23" t="s">
        <v>118</v>
      </c>
      <c r="C23" t="s">
        <v>69</v>
      </c>
      <c r="D23" s="85">
        <v>346</v>
      </c>
      <c r="E23" s="86">
        <v>2242354</v>
      </c>
      <c r="F23" s="117">
        <v>0.4583333333333333</v>
      </c>
      <c r="G23" s="73">
        <v>0.5416666666666666</v>
      </c>
      <c r="H23" s="73">
        <v>0.625</v>
      </c>
      <c r="I23" s="73">
        <v>0.7083333333333334</v>
      </c>
      <c r="J23" s="73">
        <v>0.7916666666666666</v>
      </c>
      <c r="K23" s="73">
        <v>0.875</v>
      </c>
      <c r="L23" s="72"/>
    </row>
    <row r="24" spans="1:12" ht="15">
      <c r="A24" s="119">
        <v>19</v>
      </c>
      <c r="B24" t="s">
        <v>118</v>
      </c>
      <c r="C24" t="s">
        <v>122</v>
      </c>
      <c r="D24" s="99">
        <v>346</v>
      </c>
      <c r="E24" s="114">
        <v>2244854</v>
      </c>
      <c r="F24" s="117">
        <v>0.5104166666666666</v>
      </c>
      <c r="G24" s="73">
        <v>0.6041666666666666</v>
      </c>
      <c r="H24" s="73">
        <v>0.6979166666666666</v>
      </c>
      <c r="I24" s="73">
        <v>0.7916666666666666</v>
      </c>
      <c r="J24" s="73">
        <v>0.8854166666666666</v>
      </c>
      <c r="K24" s="72"/>
      <c r="L24" s="72"/>
    </row>
    <row r="25" spans="1:12" ht="15">
      <c r="A25" s="119">
        <v>20</v>
      </c>
      <c r="B25" t="s">
        <v>90</v>
      </c>
      <c r="C25" t="s">
        <v>231</v>
      </c>
      <c r="D25" s="99">
        <v>414</v>
      </c>
      <c r="E25" s="114">
        <v>4512514</v>
      </c>
      <c r="F25" s="117">
        <v>0.5833333333333334</v>
      </c>
      <c r="G25" s="73">
        <v>0.8333333333333334</v>
      </c>
      <c r="H25" s="73"/>
      <c r="I25" s="73"/>
      <c r="J25" s="73"/>
      <c r="K25" s="72"/>
      <c r="L25" s="72"/>
    </row>
    <row r="26" spans="1:12" ht="15">
      <c r="A26" s="119">
        <v>21</v>
      </c>
      <c r="B26" t="s">
        <v>221</v>
      </c>
      <c r="C26" t="s">
        <v>222</v>
      </c>
      <c r="D26" s="99">
        <v>486</v>
      </c>
      <c r="E26" s="114">
        <v>2167337</v>
      </c>
      <c r="F26" s="117">
        <v>0.4583333333333333</v>
      </c>
      <c r="G26" s="73">
        <v>0.5416666666666666</v>
      </c>
      <c r="H26" s="73">
        <v>0.625</v>
      </c>
      <c r="I26" s="73">
        <v>0.7083333333333334</v>
      </c>
      <c r="J26" s="73">
        <v>0.7916666666666666</v>
      </c>
      <c r="K26" s="73">
        <v>0.875</v>
      </c>
      <c r="L26" s="72"/>
    </row>
    <row r="27" spans="1:12" ht="15">
      <c r="A27" s="119">
        <v>22</v>
      </c>
      <c r="B27" t="s">
        <v>172</v>
      </c>
      <c r="C27" t="s">
        <v>173</v>
      </c>
      <c r="D27" s="99">
        <v>276</v>
      </c>
      <c r="E27" s="114">
        <v>2131366</v>
      </c>
      <c r="F27" s="82">
        <v>0.46875</v>
      </c>
      <c r="G27" s="83">
        <v>0.5416666666666666</v>
      </c>
      <c r="H27" s="83">
        <v>0.625</v>
      </c>
      <c r="I27" s="83">
        <v>0.7083333333333334</v>
      </c>
      <c r="J27" s="83">
        <v>0.7916666666666666</v>
      </c>
      <c r="K27" s="83">
        <v>0.875</v>
      </c>
      <c r="L27" s="72"/>
    </row>
    <row r="28" spans="1:12" ht="15">
      <c r="A28" s="119">
        <v>23</v>
      </c>
      <c r="B28" t="s">
        <v>178</v>
      </c>
      <c r="C28" t="s">
        <v>67</v>
      </c>
      <c r="D28" s="99">
        <v>356</v>
      </c>
      <c r="E28" s="116">
        <v>2141196</v>
      </c>
      <c r="F28" s="117">
        <v>0.5104166666666666</v>
      </c>
      <c r="G28" s="73">
        <v>0.6041666666666666</v>
      </c>
      <c r="H28" s="73">
        <v>0.6979166666666666</v>
      </c>
      <c r="I28" s="73">
        <v>0.7916666666666666</v>
      </c>
      <c r="J28" s="73">
        <v>0.8854166666666666</v>
      </c>
      <c r="K28" s="72"/>
      <c r="L28" s="72"/>
    </row>
    <row r="29" spans="1:12" ht="15">
      <c r="A29" s="119">
        <v>24</v>
      </c>
      <c r="B29" t="s">
        <v>170</v>
      </c>
      <c r="C29" t="s">
        <v>243</v>
      </c>
      <c r="D29" s="99">
        <v>372</v>
      </c>
      <c r="E29" s="116">
        <v>3161486</v>
      </c>
      <c r="F29" s="117">
        <v>0.5</v>
      </c>
      <c r="G29" s="73">
        <v>0.5833333333333334</v>
      </c>
      <c r="H29" s="73">
        <v>0.6666666666666666</v>
      </c>
      <c r="I29" s="73">
        <v>0.75</v>
      </c>
      <c r="J29" s="73">
        <v>0.8333333333333334</v>
      </c>
      <c r="K29" s="72"/>
      <c r="L29" s="72"/>
    </row>
  </sheetData>
  <sheetProtection/>
  <mergeCells count="3">
    <mergeCell ref="A1:I2"/>
    <mergeCell ref="A3:L3"/>
    <mergeCell ref="A4:K4"/>
  </mergeCells>
  <printOptions/>
  <pageMargins left="0.7" right="0.7" top="0.75" bottom="0.75" header="0.3" footer="0.3"/>
  <pageSetup horizontalDpi="600" verticalDpi="600" orientation="portrait" paperSize="9" scale="56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L23"/>
  <sheetViews>
    <sheetView showGridLines="0" zoomScalePageLayoutView="0" workbookViewId="0" topLeftCell="A1">
      <selection activeCell="A1" sqref="A1:I2"/>
    </sheetView>
  </sheetViews>
  <sheetFormatPr defaultColWidth="9.140625" defaultRowHeight="15"/>
  <cols>
    <col min="1" max="1" width="5.57421875" style="0" customWidth="1"/>
    <col min="2" max="2" width="12.8515625" style="0" customWidth="1"/>
    <col min="3" max="3" width="35.140625" style="0" customWidth="1"/>
    <col min="4" max="4" width="10.28125" style="0" customWidth="1"/>
    <col min="5" max="5" width="11.421875" style="0" customWidth="1"/>
    <col min="6" max="6" width="10.421875" style="0" customWidth="1"/>
    <col min="7" max="7" width="10.7109375" style="0" customWidth="1"/>
    <col min="8" max="8" width="10.57421875" style="0" customWidth="1"/>
    <col min="9" max="9" width="10.8515625" style="0" customWidth="1"/>
    <col min="10" max="10" width="10.57421875" style="0" customWidth="1"/>
    <col min="11" max="11" width="10.8515625" style="0" customWidth="1"/>
    <col min="12" max="12" width="16.7109375" style="0" customWidth="1"/>
  </cols>
  <sheetData>
    <row r="1" spans="1:12" ht="18" customHeight="1">
      <c r="A1" s="154" t="s">
        <v>7</v>
      </c>
      <c r="B1" s="154"/>
      <c r="C1" s="154"/>
      <c r="D1" s="154"/>
      <c r="E1" s="154"/>
      <c r="F1" s="154"/>
      <c r="G1" s="154"/>
      <c r="H1" s="154"/>
      <c r="I1" s="154"/>
      <c r="J1" s="53"/>
      <c r="K1" s="53"/>
      <c r="L1" s="54">
        <v>41796</v>
      </c>
    </row>
    <row r="2" spans="1:12" ht="18">
      <c r="A2" s="154"/>
      <c r="B2" s="154"/>
      <c r="C2" s="154"/>
      <c r="D2" s="154"/>
      <c r="E2" s="154"/>
      <c r="F2" s="154"/>
      <c r="G2" s="154"/>
      <c r="H2" s="154"/>
      <c r="I2" s="154"/>
      <c r="J2" s="53"/>
      <c r="K2" s="53"/>
      <c r="L2" s="55">
        <f>_XLL.HAFTASAY(L1,2)</f>
        <v>23</v>
      </c>
    </row>
    <row r="3" spans="1:12" ht="12.75" customHeight="1">
      <c r="A3" s="23"/>
      <c r="B3" s="23"/>
      <c r="C3" s="23"/>
      <c r="D3" s="23"/>
      <c r="E3" s="23"/>
      <c r="F3" s="8"/>
      <c r="G3" s="8"/>
      <c r="H3" s="8"/>
      <c r="I3" s="8"/>
      <c r="J3" s="8"/>
      <c r="K3" s="8"/>
      <c r="L3" s="11"/>
    </row>
    <row r="4" spans="1:12" ht="19.5">
      <c r="A4" s="155" t="s">
        <v>53</v>
      </c>
      <c r="B4" s="155"/>
      <c r="C4" s="155"/>
      <c r="D4" s="75"/>
      <c r="E4" s="75"/>
      <c r="F4" s="51"/>
      <c r="G4" s="51"/>
      <c r="H4" s="51"/>
      <c r="I4" s="51"/>
      <c r="J4" s="51"/>
      <c r="K4" s="51"/>
      <c r="L4" s="52" t="s">
        <v>128</v>
      </c>
    </row>
    <row r="5" spans="1:12" ht="14.25" customHeight="1">
      <c r="A5" s="10" t="s">
        <v>1</v>
      </c>
      <c r="B5" s="29" t="s">
        <v>9</v>
      </c>
      <c r="C5" s="29" t="s">
        <v>10</v>
      </c>
      <c r="D5" s="45" t="s">
        <v>11</v>
      </c>
      <c r="E5" s="74" t="s">
        <v>12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13</v>
      </c>
      <c r="L5" s="2" t="s">
        <v>42</v>
      </c>
    </row>
    <row r="6" spans="1:12" ht="15">
      <c r="A6" s="119">
        <v>1</v>
      </c>
      <c r="B6" s="120" t="s">
        <v>37</v>
      </c>
      <c r="C6" s="62" t="s">
        <v>244</v>
      </c>
      <c r="D6" s="121">
        <v>212</v>
      </c>
      <c r="E6" s="118">
        <v>4278000</v>
      </c>
      <c r="F6" s="102">
        <v>0.5416666666666666</v>
      </c>
      <c r="G6" s="103">
        <v>0.625</v>
      </c>
      <c r="H6" s="103">
        <v>0.7083333333333334</v>
      </c>
      <c r="I6" s="103">
        <v>0.7916666666666666</v>
      </c>
      <c r="J6" s="103">
        <v>0.875</v>
      </c>
      <c r="K6" s="103"/>
      <c r="L6" s="103"/>
    </row>
    <row r="7" spans="1:12" ht="15">
      <c r="A7" s="59">
        <v>2</v>
      </c>
      <c r="B7" t="s">
        <v>40</v>
      </c>
      <c r="C7" s="49" t="s">
        <v>196</v>
      </c>
      <c r="D7" s="85">
        <v>242</v>
      </c>
      <c r="E7" s="81">
        <v>5132671</v>
      </c>
      <c r="F7" s="82">
        <v>0.5</v>
      </c>
      <c r="G7" s="83">
        <v>0.59375</v>
      </c>
      <c r="H7" s="83">
        <v>0.6875</v>
      </c>
      <c r="I7" s="83">
        <v>0.78125</v>
      </c>
      <c r="J7" s="83">
        <v>0.875</v>
      </c>
      <c r="K7" s="83"/>
      <c r="L7" s="83"/>
    </row>
    <row r="8" spans="1:12" ht="15">
      <c r="A8" s="59">
        <v>3</v>
      </c>
      <c r="B8" t="s">
        <v>237</v>
      </c>
      <c r="C8" s="49" t="s">
        <v>238</v>
      </c>
      <c r="D8" s="85">
        <v>488</v>
      </c>
      <c r="E8" s="118">
        <v>2901407</v>
      </c>
      <c r="F8" s="102">
        <v>0.4791666666666667</v>
      </c>
      <c r="G8" s="103">
        <v>0.5625</v>
      </c>
      <c r="H8" s="103">
        <v>0.6458333333333334</v>
      </c>
      <c r="I8" s="103">
        <v>0.7291666666666666</v>
      </c>
      <c r="J8" s="103">
        <v>0.8125</v>
      </c>
      <c r="K8" s="103">
        <v>0.8958333333333334</v>
      </c>
      <c r="L8" s="103"/>
    </row>
    <row r="9" spans="1:12" ht="15">
      <c r="A9" s="59">
        <v>4</v>
      </c>
      <c r="B9" t="s">
        <v>174</v>
      </c>
      <c r="C9" s="49" t="s">
        <v>175</v>
      </c>
      <c r="D9" s="85">
        <v>248</v>
      </c>
      <c r="E9" s="118">
        <v>2331966</v>
      </c>
      <c r="F9" s="102">
        <v>0.4791666666666667</v>
      </c>
      <c r="G9" s="103">
        <v>0.5729166666666666</v>
      </c>
      <c r="H9" s="103">
        <v>0.6666666666666666</v>
      </c>
      <c r="I9" s="103">
        <v>0.7604166666666666</v>
      </c>
      <c r="J9" s="103">
        <v>0.8541666666666666</v>
      </c>
      <c r="K9" s="103"/>
      <c r="L9" s="103"/>
    </row>
    <row r="10" spans="1:12" ht="15">
      <c r="A10" s="59">
        <v>5</v>
      </c>
      <c r="B10" t="s">
        <v>239</v>
      </c>
      <c r="C10" s="49" t="s">
        <v>240</v>
      </c>
      <c r="D10" s="85">
        <v>376</v>
      </c>
      <c r="E10" s="118">
        <v>2130545</v>
      </c>
      <c r="F10" s="102">
        <v>0.5625</v>
      </c>
      <c r="G10" s="103">
        <v>0.6666666666666666</v>
      </c>
      <c r="H10" s="103">
        <v>0.7708333333333334</v>
      </c>
      <c r="I10" s="103">
        <v>0.875</v>
      </c>
      <c r="J10" s="103"/>
      <c r="K10" s="103"/>
      <c r="L10" s="103"/>
    </row>
    <row r="11" spans="1:12" ht="15">
      <c r="A11" s="59">
        <v>6</v>
      </c>
      <c r="B11" t="s">
        <v>57</v>
      </c>
      <c r="C11" s="49" t="s">
        <v>204</v>
      </c>
      <c r="D11" s="85">
        <v>326</v>
      </c>
      <c r="E11" s="81">
        <v>2163009</v>
      </c>
      <c r="F11" s="82">
        <v>0.4583333333333333</v>
      </c>
      <c r="G11" s="83">
        <v>0.5625</v>
      </c>
      <c r="H11" s="83">
        <v>0.6666666666666666</v>
      </c>
      <c r="I11" s="83">
        <v>0.7708333333333334</v>
      </c>
      <c r="J11" s="83">
        <v>0.8854166666666666</v>
      </c>
      <c r="K11" s="83"/>
      <c r="L11" s="83"/>
    </row>
    <row r="12" spans="1:12" ht="15">
      <c r="A12" s="59">
        <v>7</v>
      </c>
      <c r="B12" s="60" t="s">
        <v>68</v>
      </c>
      <c r="C12" s="62" t="s">
        <v>66</v>
      </c>
      <c r="D12" s="61">
        <v>366</v>
      </c>
      <c r="E12" s="81">
        <v>2125777</v>
      </c>
      <c r="F12" s="82">
        <v>0.4583333333333333</v>
      </c>
      <c r="G12" s="83">
        <v>0.5625</v>
      </c>
      <c r="H12" s="83">
        <v>0.6666666666666666</v>
      </c>
      <c r="I12" s="83">
        <v>0.7708333333333334</v>
      </c>
      <c r="J12" s="83">
        <v>0.875</v>
      </c>
      <c r="K12" s="83"/>
      <c r="L12" s="83"/>
    </row>
    <row r="13" spans="1:12" ht="15">
      <c r="A13" s="59">
        <v>8</v>
      </c>
      <c r="B13" s="84" t="s">
        <v>68</v>
      </c>
      <c r="C13" s="62" t="s">
        <v>66</v>
      </c>
      <c r="D13" s="85">
        <v>366</v>
      </c>
      <c r="E13" s="81">
        <v>2125777</v>
      </c>
      <c r="F13" s="102">
        <v>0.5416666666666666</v>
      </c>
      <c r="G13" s="103">
        <v>0.6458333333333334</v>
      </c>
      <c r="H13" s="103">
        <v>0.75</v>
      </c>
      <c r="I13" s="103">
        <v>0.8541666666666666</v>
      </c>
      <c r="J13" s="103"/>
      <c r="K13" s="103"/>
      <c r="L13" s="103"/>
    </row>
    <row r="14" spans="1:12" ht="15">
      <c r="A14" s="59">
        <v>10</v>
      </c>
      <c r="B14" s="84" t="s">
        <v>166</v>
      </c>
      <c r="C14" s="62" t="s">
        <v>181</v>
      </c>
      <c r="D14" s="85">
        <v>332</v>
      </c>
      <c r="E14" s="118">
        <v>2472225</v>
      </c>
      <c r="F14" s="102">
        <v>0.4791666666666667</v>
      </c>
      <c r="G14" s="103">
        <v>0.5729166666666666</v>
      </c>
      <c r="H14" s="103">
        <v>0.6666666666666666</v>
      </c>
      <c r="I14" s="103">
        <v>0.7604166666666666</v>
      </c>
      <c r="J14" s="103">
        <v>0.8541666666666666</v>
      </c>
      <c r="K14" s="103"/>
      <c r="L14" s="103"/>
    </row>
    <row r="15" spans="1:12" ht="15">
      <c r="A15" s="59">
        <v>11</v>
      </c>
      <c r="B15" s="84" t="s">
        <v>41</v>
      </c>
      <c r="C15" s="62" t="s">
        <v>246</v>
      </c>
      <c r="D15" s="85">
        <v>262</v>
      </c>
      <c r="E15" s="81">
        <v>3252000</v>
      </c>
      <c r="F15" s="82">
        <v>0.5</v>
      </c>
      <c r="G15" s="83">
        <v>0.5972222222222222</v>
      </c>
      <c r="H15" s="83">
        <v>0.6770833333333334</v>
      </c>
      <c r="I15" s="83">
        <v>0.78125</v>
      </c>
      <c r="J15" s="83">
        <v>0.875</v>
      </c>
      <c r="K15" s="83"/>
      <c r="L15" s="83"/>
    </row>
    <row r="16" spans="1:12" ht="15">
      <c r="A16" s="59">
        <v>13</v>
      </c>
      <c r="B16" s="84" t="s">
        <v>167</v>
      </c>
      <c r="C16" s="62" t="s">
        <v>182</v>
      </c>
      <c r="D16" s="85">
        <v>274</v>
      </c>
      <c r="E16" s="118">
        <v>2247557</v>
      </c>
      <c r="F16" s="102">
        <v>0.4791666666666667</v>
      </c>
      <c r="G16" s="103">
        <v>0.5729166666666666</v>
      </c>
      <c r="H16" s="103">
        <v>0.6666666666666666</v>
      </c>
      <c r="I16" s="103">
        <v>0.7604166666666666</v>
      </c>
      <c r="J16" s="103">
        <v>0.8541666666666666</v>
      </c>
      <c r="K16" s="103"/>
      <c r="L16" s="103"/>
    </row>
    <row r="17" spans="1:12" ht="15">
      <c r="A17" s="59">
        <v>14</v>
      </c>
      <c r="B17" s="84" t="s">
        <v>184</v>
      </c>
      <c r="C17" s="62" t="s">
        <v>183</v>
      </c>
      <c r="D17" s="85">
        <v>288</v>
      </c>
      <c r="E17" s="118">
        <v>2158822</v>
      </c>
      <c r="F17" s="102">
        <v>0.4895833333333333</v>
      </c>
      <c r="G17" s="103">
        <v>0.5833333333333334</v>
      </c>
      <c r="H17" s="103">
        <v>0.6770833333333334</v>
      </c>
      <c r="I17" s="103">
        <v>0.7708333333333334</v>
      </c>
      <c r="J17" s="103">
        <v>0.8645833333333334</v>
      </c>
      <c r="K17" s="103"/>
      <c r="L17" s="103"/>
    </row>
    <row r="18" spans="1:12" ht="15">
      <c r="A18" s="59">
        <v>15</v>
      </c>
      <c r="B18" s="60" t="s">
        <v>56</v>
      </c>
      <c r="C18" s="49" t="s">
        <v>80</v>
      </c>
      <c r="D18" s="61">
        <v>252</v>
      </c>
      <c r="E18" s="76">
        <v>3060000</v>
      </c>
      <c r="F18" s="57">
        <v>0.4791666666666667</v>
      </c>
      <c r="G18" s="58">
        <v>0.5833333333333334</v>
      </c>
      <c r="H18" s="58">
        <v>0.6875</v>
      </c>
      <c r="I18" s="58">
        <v>0.7916666666666666</v>
      </c>
      <c r="J18" s="58">
        <v>0.8958333333333334</v>
      </c>
      <c r="K18" s="58"/>
      <c r="L18" s="58"/>
    </row>
    <row r="19" spans="1:12" ht="15">
      <c r="A19" s="59">
        <v>16</v>
      </c>
      <c r="B19" t="s">
        <v>56</v>
      </c>
      <c r="C19" s="49" t="s">
        <v>74</v>
      </c>
      <c r="D19" s="38">
        <v>252</v>
      </c>
      <c r="E19" s="48">
        <v>2130034</v>
      </c>
      <c r="F19" s="82">
        <v>0.4791666666666667</v>
      </c>
      <c r="G19" s="83">
        <v>0.5833333333333334</v>
      </c>
      <c r="H19" s="83">
        <v>0.6875</v>
      </c>
      <c r="I19" s="83">
        <v>0.7916666666666666</v>
      </c>
      <c r="J19" s="83">
        <v>0.8854166666666666</v>
      </c>
      <c r="K19" s="39"/>
      <c r="L19" s="39"/>
    </row>
    <row r="20" spans="1:12" ht="15">
      <c r="A20" s="59">
        <v>18</v>
      </c>
      <c r="B20" t="s">
        <v>171</v>
      </c>
      <c r="C20" s="49" t="s">
        <v>122</v>
      </c>
      <c r="D20" s="85">
        <v>346</v>
      </c>
      <c r="E20" s="76">
        <v>4244854</v>
      </c>
      <c r="F20" s="82">
        <v>0.5</v>
      </c>
      <c r="G20" s="83">
        <v>0.5972222222222222</v>
      </c>
      <c r="H20" s="83">
        <v>0.6944444444444445</v>
      </c>
      <c r="I20" s="83">
        <v>0.7916666666666666</v>
      </c>
      <c r="J20" s="83">
        <v>0.8888888888888888</v>
      </c>
      <c r="K20" s="83"/>
      <c r="L20" s="83"/>
    </row>
    <row r="21" spans="1:12" ht="15">
      <c r="A21" s="59">
        <v>19</v>
      </c>
      <c r="B21" t="s">
        <v>72</v>
      </c>
      <c r="C21" s="49" t="s">
        <v>67</v>
      </c>
      <c r="D21" s="38">
        <v>356</v>
      </c>
      <c r="E21" s="48">
        <v>2141196</v>
      </c>
      <c r="F21" s="82">
        <v>0.4583333333333333</v>
      </c>
      <c r="G21" s="83">
        <v>0.5625</v>
      </c>
      <c r="H21" s="83">
        <v>0.6666666666666666</v>
      </c>
      <c r="I21" s="83">
        <v>0.7708333333333334</v>
      </c>
      <c r="J21" s="83">
        <v>0.875</v>
      </c>
      <c r="K21" s="39"/>
      <c r="L21" s="39"/>
    </row>
    <row r="22" spans="1:12" ht="15">
      <c r="A22">
        <v>20</v>
      </c>
      <c r="B22" t="s">
        <v>170</v>
      </c>
      <c r="C22" s="49" t="s">
        <v>243</v>
      </c>
      <c r="D22" s="121">
        <v>372</v>
      </c>
      <c r="E22" s="101">
        <v>3161486</v>
      </c>
      <c r="F22" s="102">
        <v>0.5416666666666666</v>
      </c>
      <c r="G22" s="103">
        <v>0.6458333333333334</v>
      </c>
      <c r="H22" s="103">
        <v>0.75</v>
      </c>
      <c r="I22" s="103">
        <v>0.8541666666666666</v>
      </c>
      <c r="J22" s="103"/>
      <c r="K22" s="103"/>
      <c r="L22" s="103"/>
    </row>
    <row r="23" spans="3:12" ht="15">
      <c r="C23" s="49"/>
      <c r="E23" s="76"/>
      <c r="F23" s="57"/>
      <c r="G23" s="58"/>
      <c r="H23" s="58"/>
      <c r="I23" s="58"/>
      <c r="J23" s="58"/>
      <c r="K23" s="58"/>
      <c r="L23" s="58"/>
    </row>
  </sheetData>
  <sheetProtection/>
  <mergeCells count="2">
    <mergeCell ref="A1:I2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L20"/>
  <sheetViews>
    <sheetView showGridLines="0" zoomScalePageLayoutView="0" workbookViewId="0" topLeftCell="A1">
      <selection activeCell="A1" sqref="A1:I2"/>
    </sheetView>
  </sheetViews>
  <sheetFormatPr defaultColWidth="9.140625" defaultRowHeight="15"/>
  <cols>
    <col min="1" max="1" width="4.57421875" style="0" customWidth="1"/>
    <col min="2" max="2" width="11.421875" style="0" customWidth="1"/>
    <col min="3" max="3" width="37.28125" style="0" customWidth="1"/>
    <col min="4" max="4" width="9.57421875" style="0" customWidth="1"/>
    <col min="5" max="5" width="11.00390625" style="0" customWidth="1"/>
    <col min="6" max="7" width="10.140625" style="0" customWidth="1"/>
    <col min="8" max="8" width="10.421875" style="0" customWidth="1"/>
    <col min="9" max="11" width="10.28125" style="0" customWidth="1"/>
    <col min="12" max="12" width="15.421875" style="0" customWidth="1"/>
  </cols>
  <sheetData>
    <row r="1" spans="1:12" ht="18" customHeight="1">
      <c r="A1" s="146" t="s">
        <v>7</v>
      </c>
      <c r="B1" s="146"/>
      <c r="C1" s="146"/>
      <c r="D1" s="146"/>
      <c r="E1" s="146"/>
      <c r="F1" s="146"/>
      <c r="G1" s="146"/>
      <c r="H1" s="146"/>
      <c r="I1" s="146"/>
      <c r="J1" s="33"/>
      <c r="K1" s="33" t="s">
        <v>8</v>
      </c>
      <c r="L1" s="34">
        <v>41796</v>
      </c>
    </row>
    <row r="2" spans="1:12" ht="15" customHeight="1">
      <c r="A2" s="146"/>
      <c r="B2" s="146"/>
      <c r="C2" s="146"/>
      <c r="D2" s="146"/>
      <c r="E2" s="146"/>
      <c r="F2" s="146"/>
      <c r="G2" s="146"/>
      <c r="H2" s="146"/>
      <c r="I2" s="146"/>
      <c r="J2" s="33"/>
      <c r="K2" s="33" t="s">
        <v>0</v>
      </c>
      <c r="L2" s="35">
        <f>_XLL.HAFTASAY(L1,2)</f>
        <v>23</v>
      </c>
    </row>
    <row r="3" spans="1:12" ht="7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21.75" customHeight="1">
      <c r="A4" s="156" t="s">
        <v>43</v>
      </c>
      <c r="B4" s="156"/>
      <c r="C4" s="156"/>
      <c r="D4" s="157"/>
      <c r="E4" s="157"/>
      <c r="F4" s="157"/>
      <c r="G4" s="157"/>
      <c r="H4" s="157"/>
      <c r="I4" s="157"/>
      <c r="J4" s="157"/>
      <c r="K4" s="157"/>
      <c r="L4" s="36" t="s">
        <v>185</v>
      </c>
    </row>
    <row r="5" spans="1:12" ht="15" customHeight="1">
      <c r="A5" s="40" t="s">
        <v>1</v>
      </c>
      <c r="B5" s="44" t="s">
        <v>9</v>
      </c>
      <c r="C5" s="44" t="s">
        <v>10</v>
      </c>
      <c r="D5" s="40" t="s">
        <v>11</v>
      </c>
      <c r="E5" s="40" t="s">
        <v>12</v>
      </c>
      <c r="F5" s="43" t="s">
        <v>2</v>
      </c>
      <c r="G5" s="40" t="s">
        <v>3</v>
      </c>
      <c r="H5" s="40" t="s">
        <v>4</v>
      </c>
      <c r="I5" s="40" t="s">
        <v>5</v>
      </c>
      <c r="J5" s="40" t="s">
        <v>6</v>
      </c>
      <c r="K5" s="40" t="s">
        <v>13</v>
      </c>
      <c r="L5" s="40" t="s">
        <v>42</v>
      </c>
    </row>
    <row r="6" spans="1:12" ht="15" customHeight="1">
      <c r="A6">
        <v>1</v>
      </c>
      <c r="B6" s="29" t="s">
        <v>37</v>
      </c>
      <c r="C6" s="29" t="s">
        <v>248</v>
      </c>
      <c r="D6" s="30">
        <v>212</v>
      </c>
      <c r="E6" s="28">
        <v>2513240</v>
      </c>
      <c r="F6" s="47">
        <v>0.7916666666666666</v>
      </c>
      <c r="G6" s="39"/>
      <c r="H6" s="31"/>
      <c r="I6" s="31"/>
      <c r="J6" s="31"/>
      <c r="K6" s="31"/>
      <c r="L6" s="31"/>
    </row>
    <row r="7" spans="1:12" ht="15" customHeight="1">
      <c r="A7">
        <v>2</v>
      </c>
      <c r="B7" s="29" t="s">
        <v>37</v>
      </c>
      <c r="C7" s="29" t="s">
        <v>34</v>
      </c>
      <c r="D7" s="30">
        <v>212</v>
      </c>
      <c r="E7" s="28">
        <v>5231088</v>
      </c>
      <c r="F7" s="42">
        <v>0.4583333333333333</v>
      </c>
      <c r="G7" s="31">
        <v>0.5625</v>
      </c>
      <c r="H7" s="31">
        <v>0.6666666666666666</v>
      </c>
      <c r="I7" s="31">
        <v>0.7708333333333334</v>
      </c>
      <c r="J7" s="31">
        <v>0.875</v>
      </c>
      <c r="K7" s="31"/>
      <c r="L7" s="31"/>
    </row>
    <row r="8" spans="1:12" ht="15" customHeight="1">
      <c r="A8">
        <v>3</v>
      </c>
      <c r="B8" s="84" t="s">
        <v>37</v>
      </c>
      <c r="C8" s="84" t="s">
        <v>191</v>
      </c>
      <c r="D8" s="85">
        <v>216</v>
      </c>
      <c r="E8" s="81">
        <v>3370128</v>
      </c>
      <c r="F8" s="82">
        <v>0.7916666666666666</v>
      </c>
      <c r="G8" s="83"/>
      <c r="H8" s="83"/>
      <c r="I8" s="83"/>
      <c r="J8" s="83"/>
      <c r="K8" s="83"/>
      <c r="L8" s="83"/>
    </row>
    <row r="9" spans="1:12" ht="15" customHeight="1">
      <c r="A9">
        <v>4</v>
      </c>
      <c r="B9" s="29" t="s">
        <v>37</v>
      </c>
      <c r="C9" s="50" t="s">
        <v>47</v>
      </c>
      <c r="D9" s="30">
        <v>216</v>
      </c>
      <c r="E9" s="28">
        <v>3360112</v>
      </c>
      <c r="F9" s="47">
        <v>0.78125</v>
      </c>
      <c r="G9" s="39">
        <v>0.875</v>
      </c>
      <c r="H9" s="39"/>
      <c r="I9" s="39"/>
      <c r="J9" s="39"/>
      <c r="K9" s="39"/>
      <c r="L9" s="31"/>
    </row>
    <row r="10" spans="1:12" ht="15" customHeight="1">
      <c r="A10">
        <v>5</v>
      </c>
      <c r="B10" s="84" t="s">
        <v>37</v>
      </c>
      <c r="C10" s="125" t="s">
        <v>145</v>
      </c>
      <c r="D10" s="85">
        <v>212</v>
      </c>
      <c r="E10" s="81">
        <v>3440030</v>
      </c>
      <c r="F10" s="82">
        <v>0.7916666666666666</v>
      </c>
      <c r="G10" s="83"/>
      <c r="H10" s="83"/>
      <c r="I10" s="83"/>
      <c r="J10" s="83"/>
      <c r="K10" s="83"/>
      <c r="L10" s="83"/>
    </row>
    <row r="11" spans="1:12" ht="15" customHeight="1">
      <c r="A11">
        <v>6</v>
      </c>
      <c r="B11" s="29" t="s">
        <v>38</v>
      </c>
      <c r="C11" s="29" t="s">
        <v>45</v>
      </c>
      <c r="D11" s="30">
        <v>312</v>
      </c>
      <c r="E11" s="28">
        <v>2190350</v>
      </c>
      <c r="F11" s="42">
        <v>0.4791666666666667</v>
      </c>
      <c r="G11" s="31">
        <v>0.5833333333333334</v>
      </c>
      <c r="H11" s="31">
        <v>0.6909722222222222</v>
      </c>
      <c r="I11" s="31">
        <v>0.7986111111111112</v>
      </c>
      <c r="J11" s="31">
        <v>0.90625</v>
      </c>
      <c r="K11" s="31"/>
      <c r="L11" s="31"/>
    </row>
    <row r="12" spans="1:12" ht="15" customHeight="1">
      <c r="A12">
        <v>7</v>
      </c>
      <c r="B12" s="37" t="s">
        <v>65</v>
      </c>
      <c r="C12" s="37" t="s">
        <v>64</v>
      </c>
      <c r="D12" s="38">
        <v>412</v>
      </c>
      <c r="E12" s="46">
        <v>2380200</v>
      </c>
      <c r="F12" s="47">
        <v>0.4583333333333333</v>
      </c>
      <c r="G12" s="39">
        <v>0.5520833333333334</v>
      </c>
      <c r="H12" s="39">
        <v>0.6458333333333334</v>
      </c>
      <c r="I12" s="39"/>
      <c r="J12" s="39"/>
      <c r="K12" s="39"/>
      <c r="L12" s="39"/>
    </row>
    <row r="13" spans="1:12" ht="15" customHeight="1">
      <c r="A13">
        <v>8</v>
      </c>
      <c r="B13" s="84" t="s">
        <v>234</v>
      </c>
      <c r="C13" s="84" t="s">
        <v>235</v>
      </c>
      <c r="D13" s="85">
        <v>424</v>
      </c>
      <c r="E13" s="81">
        <v>2477755</v>
      </c>
      <c r="F13" s="82">
        <v>0.5833333333333334</v>
      </c>
      <c r="G13" s="83">
        <v>0.7916666666666666</v>
      </c>
      <c r="H13" s="83">
        <v>0.8854166666666666</v>
      </c>
      <c r="I13" s="83"/>
      <c r="J13" s="83"/>
      <c r="K13" s="83"/>
      <c r="L13" s="83"/>
    </row>
    <row r="14" spans="1:12" ht="15" customHeight="1">
      <c r="A14">
        <v>9</v>
      </c>
      <c r="B14" s="60" t="s">
        <v>88</v>
      </c>
      <c r="C14" s="60" t="s">
        <v>89</v>
      </c>
      <c r="D14" s="61">
        <v>344</v>
      </c>
      <c r="E14" s="56">
        <v>2350522</v>
      </c>
      <c r="F14" s="57">
        <v>0.5729166666666666</v>
      </c>
      <c r="G14" s="58">
        <v>0.7708333333333334</v>
      </c>
      <c r="H14" s="58"/>
      <c r="I14" s="58"/>
      <c r="J14" s="58"/>
      <c r="K14" s="58"/>
      <c r="L14" s="58"/>
    </row>
    <row r="15" spans="1:12" ht="15" customHeight="1">
      <c r="A15">
        <v>10</v>
      </c>
      <c r="B15" s="60" t="s">
        <v>81</v>
      </c>
      <c r="C15" s="60" t="s">
        <v>82</v>
      </c>
      <c r="D15" s="61">
        <v>352</v>
      </c>
      <c r="E15" s="56">
        <v>2231020</v>
      </c>
      <c r="F15" s="57">
        <v>0.4791666666666667</v>
      </c>
      <c r="G15" s="58">
        <v>0.5833333333333334</v>
      </c>
      <c r="H15" s="58">
        <v>0.6875</v>
      </c>
      <c r="I15" s="58">
        <v>0.9027777777777778</v>
      </c>
      <c r="J15" s="58"/>
      <c r="K15" s="58"/>
      <c r="L15" s="58"/>
    </row>
    <row r="16" spans="1:12" ht="15" customHeight="1">
      <c r="A16">
        <v>11</v>
      </c>
      <c r="B16" s="29" t="s">
        <v>41</v>
      </c>
      <c r="C16" s="29" t="s">
        <v>55</v>
      </c>
      <c r="D16" s="30">
        <v>262</v>
      </c>
      <c r="E16" s="28">
        <v>3235024</v>
      </c>
      <c r="F16" s="82">
        <v>0.8541666666666666</v>
      </c>
      <c r="G16" s="58"/>
      <c r="H16" s="58"/>
      <c r="I16" s="39"/>
      <c r="J16" s="39"/>
      <c r="K16" s="31"/>
      <c r="L16" s="31"/>
    </row>
    <row r="17" spans="1:12" ht="15" customHeight="1">
      <c r="A17">
        <v>12</v>
      </c>
      <c r="B17" s="60" t="s">
        <v>86</v>
      </c>
      <c r="C17" s="60" t="s">
        <v>87</v>
      </c>
      <c r="D17" s="61">
        <v>264</v>
      </c>
      <c r="E17" s="56">
        <v>2421500</v>
      </c>
      <c r="F17" s="82">
        <v>0.4583333333333333</v>
      </c>
      <c r="G17" s="58">
        <v>0.5625</v>
      </c>
      <c r="H17" s="58">
        <v>0.6666666666666666</v>
      </c>
      <c r="I17" s="58">
        <v>0.7708333333333334</v>
      </c>
      <c r="J17" s="58">
        <v>0.875</v>
      </c>
      <c r="K17" s="58"/>
      <c r="L17" s="58"/>
    </row>
    <row r="18" spans="1:12" ht="15" customHeight="1">
      <c r="A18">
        <v>13</v>
      </c>
      <c r="B18" s="60" t="s">
        <v>83</v>
      </c>
      <c r="C18" s="60" t="s">
        <v>84</v>
      </c>
      <c r="D18" s="61">
        <v>362</v>
      </c>
      <c r="E18" s="56">
        <v>4392070</v>
      </c>
      <c r="F18" s="82">
        <v>0.875</v>
      </c>
      <c r="G18" s="58"/>
      <c r="H18" s="58"/>
      <c r="I18" s="58"/>
      <c r="J18" s="58"/>
      <c r="K18" s="58"/>
      <c r="L18" s="58"/>
    </row>
    <row r="19" spans="1:12" ht="15" customHeight="1">
      <c r="A19">
        <v>14</v>
      </c>
      <c r="B19" s="60" t="s">
        <v>83</v>
      </c>
      <c r="C19" s="60" t="s">
        <v>85</v>
      </c>
      <c r="D19" s="61">
        <v>362</v>
      </c>
      <c r="E19" s="56">
        <v>2902016</v>
      </c>
      <c r="F19" s="82">
        <v>0.46875</v>
      </c>
      <c r="G19" s="58">
        <v>0.5729166666666666</v>
      </c>
      <c r="H19" s="58">
        <v>0.6770833333333334</v>
      </c>
      <c r="I19" s="58">
        <v>0.78125</v>
      </c>
      <c r="J19" s="58">
        <v>0.8854166666666666</v>
      </c>
      <c r="K19" s="58"/>
      <c r="L19" s="58"/>
    </row>
    <row r="20" spans="1:12" ht="15" customHeight="1">
      <c r="A20">
        <v>15</v>
      </c>
      <c r="B20" s="60" t="s">
        <v>90</v>
      </c>
      <c r="C20" s="60" t="s">
        <v>91</v>
      </c>
      <c r="D20" s="61">
        <v>414</v>
      </c>
      <c r="E20" s="56">
        <v>2160055</v>
      </c>
      <c r="F20" s="82">
        <v>0.7916666666666666</v>
      </c>
      <c r="G20" s="58">
        <v>0.8958333333333334</v>
      </c>
      <c r="H20" s="58"/>
      <c r="I20" s="58"/>
      <c r="J20" s="58"/>
      <c r="K20" s="58"/>
      <c r="L20" s="58"/>
    </row>
  </sheetData>
  <sheetProtection/>
  <mergeCells count="4">
    <mergeCell ref="A4:C4"/>
    <mergeCell ref="A3:L3"/>
    <mergeCell ref="D4:K4"/>
    <mergeCell ref="A1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3"/>
  <sheetViews>
    <sheetView showGridLines="0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5.140625" style="10" bestFit="1" customWidth="1"/>
    <col min="2" max="2" width="10.00390625" style="4" bestFit="1" customWidth="1"/>
    <col min="3" max="3" width="47.28125" style="4" bestFit="1" customWidth="1"/>
    <col min="4" max="4" width="8.00390625" style="2" bestFit="1" customWidth="1"/>
    <col min="5" max="5" width="11.28125" style="2" customWidth="1"/>
    <col min="6" max="11" width="10.28125" style="2" customWidth="1"/>
    <col min="12" max="12" width="19.8515625" style="2" customWidth="1"/>
    <col min="13" max="16384" width="9.140625" style="10" customWidth="1"/>
  </cols>
  <sheetData>
    <row r="1" spans="1:12" ht="19.5" customHeight="1">
      <c r="A1" s="159" t="s">
        <v>7</v>
      </c>
      <c r="B1" s="159"/>
      <c r="C1" s="159"/>
      <c r="D1" s="159"/>
      <c r="E1" s="159"/>
      <c r="F1" s="159"/>
      <c r="G1" s="159"/>
      <c r="H1" s="159"/>
      <c r="I1" s="159"/>
      <c r="J1" s="24"/>
      <c r="K1" s="24" t="s">
        <v>8</v>
      </c>
      <c r="L1" s="25">
        <v>41796</v>
      </c>
    </row>
    <row r="2" spans="1:12" ht="19.5" customHeight="1">
      <c r="A2" s="159"/>
      <c r="B2" s="159"/>
      <c r="C2" s="159"/>
      <c r="D2" s="159"/>
      <c r="E2" s="159"/>
      <c r="F2" s="159"/>
      <c r="G2" s="159"/>
      <c r="H2" s="159"/>
      <c r="I2" s="159"/>
      <c r="J2" s="24"/>
      <c r="K2" s="24" t="s">
        <v>0</v>
      </c>
      <c r="L2" s="26">
        <f>_XLL.HAFTASAY(L1,2)</f>
        <v>23</v>
      </c>
    </row>
    <row r="3" spans="1:12" ht="6.75" customHeight="1">
      <c r="A3" s="23"/>
      <c r="B3" s="23"/>
      <c r="C3" s="23"/>
      <c r="D3" s="23"/>
      <c r="E3" s="23"/>
      <c r="F3" s="8"/>
      <c r="G3" s="8"/>
      <c r="H3" s="8"/>
      <c r="I3" s="8"/>
      <c r="J3" s="8"/>
      <c r="K3" s="8"/>
      <c r="L3" s="11"/>
    </row>
    <row r="4" spans="1:12" ht="19.5" customHeight="1">
      <c r="A4" s="158" t="s">
        <v>31</v>
      </c>
      <c r="B4" s="158"/>
      <c r="C4" s="158"/>
      <c r="D4" s="79"/>
      <c r="E4" s="79"/>
      <c r="F4" s="8"/>
      <c r="G4" s="8"/>
      <c r="H4" s="8"/>
      <c r="I4" s="8"/>
      <c r="J4" s="8"/>
      <c r="K4" s="8"/>
      <c r="L4" s="27" t="s">
        <v>186</v>
      </c>
    </row>
    <row r="5" spans="1:12" ht="15" customHeight="1">
      <c r="A5" s="10" t="s">
        <v>1</v>
      </c>
      <c r="B5" s="4" t="s">
        <v>9</v>
      </c>
      <c r="C5" s="4" t="s">
        <v>10</v>
      </c>
      <c r="D5" s="2" t="s">
        <v>11</v>
      </c>
      <c r="E5" s="78" t="s">
        <v>12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13</v>
      </c>
      <c r="L5" s="2" t="s">
        <v>42</v>
      </c>
    </row>
    <row r="6" spans="1:12" s="119" customFormat="1" ht="15" customHeight="1">
      <c r="A6" s="171">
        <v>1</v>
      </c>
      <c r="B6" s="45" t="s">
        <v>37</v>
      </c>
      <c r="C6" s="94" t="s">
        <v>60</v>
      </c>
      <c r="D6" s="121">
        <v>212</v>
      </c>
      <c r="E6" s="122">
        <v>8550053</v>
      </c>
      <c r="F6" s="172">
        <v>0.4583333333333333</v>
      </c>
      <c r="G6" s="172">
        <v>0.53125</v>
      </c>
      <c r="H6" s="172">
        <v>0.6041666666666666</v>
      </c>
      <c r="I6" s="172">
        <v>0.6770833333333334</v>
      </c>
      <c r="J6" s="172">
        <v>0.75</v>
      </c>
      <c r="K6" s="172">
        <v>0.8229166666666666</v>
      </c>
      <c r="L6" s="172"/>
    </row>
    <row r="7" spans="1:12" s="119" customFormat="1" ht="15" customHeight="1">
      <c r="A7" s="171">
        <v>2</v>
      </c>
      <c r="B7" s="45" t="s">
        <v>37</v>
      </c>
      <c r="C7" s="94" t="s">
        <v>60</v>
      </c>
      <c r="D7" s="121">
        <v>212</v>
      </c>
      <c r="E7" s="122">
        <v>8550053</v>
      </c>
      <c r="F7" s="172">
        <v>0.8958333333333334</v>
      </c>
      <c r="G7" s="172"/>
      <c r="H7" s="172"/>
      <c r="I7" s="172"/>
      <c r="J7" s="172"/>
      <c r="K7" s="172"/>
      <c r="L7" s="172"/>
    </row>
    <row r="8" spans="1:12" s="59" customFormat="1" ht="15" customHeight="1">
      <c r="A8" s="59">
        <v>3</v>
      </c>
      <c r="B8" s="84" t="s">
        <v>199</v>
      </c>
      <c r="C8" s="84" t="s">
        <v>200</v>
      </c>
      <c r="D8" s="85">
        <v>472</v>
      </c>
      <c r="E8" s="86">
        <v>2160010</v>
      </c>
      <c r="F8" s="83">
        <v>0.4583333333333333</v>
      </c>
      <c r="G8" s="83">
        <v>0.5416666666666666</v>
      </c>
      <c r="H8" s="83">
        <v>0.625</v>
      </c>
      <c r="I8" s="83"/>
      <c r="J8" s="83"/>
      <c r="K8" s="83"/>
      <c r="L8" s="83"/>
    </row>
    <row r="9" spans="1:12" s="59" customFormat="1" ht="15" customHeight="1">
      <c r="A9" s="119">
        <v>4</v>
      </c>
      <c r="B9" s="120" t="s">
        <v>163</v>
      </c>
      <c r="C9" s="120" t="s">
        <v>180</v>
      </c>
      <c r="D9" s="121">
        <v>374</v>
      </c>
      <c r="E9" s="122">
        <v>2225353</v>
      </c>
      <c r="F9" s="103">
        <v>0.5520833333333334</v>
      </c>
      <c r="G9" s="103">
        <v>0.71875</v>
      </c>
      <c r="H9" s="103">
        <v>0.8854166666666666</v>
      </c>
      <c r="I9" s="103"/>
      <c r="J9" s="103"/>
      <c r="K9" s="103"/>
      <c r="L9" s="103"/>
    </row>
    <row r="10" spans="1:12" s="59" customFormat="1" ht="15" customHeight="1">
      <c r="A10" s="59">
        <v>5</v>
      </c>
      <c r="B10" s="84" t="s">
        <v>197</v>
      </c>
      <c r="C10" s="84" t="s">
        <v>198</v>
      </c>
      <c r="D10" s="85">
        <v>446</v>
      </c>
      <c r="E10" s="86">
        <v>2121822</v>
      </c>
      <c r="F10" s="83">
        <v>0.4583333333333333</v>
      </c>
      <c r="G10" s="83">
        <v>0.5520833333333334</v>
      </c>
      <c r="H10" s="83">
        <v>0.6458333333333334</v>
      </c>
      <c r="I10" s="83">
        <v>0.75</v>
      </c>
      <c r="J10" s="83">
        <v>0.84375</v>
      </c>
      <c r="K10" s="83"/>
      <c r="L10" s="83"/>
    </row>
    <row r="11" spans="1:12" ht="15" customHeight="1">
      <c r="A11" s="80">
        <v>6</v>
      </c>
      <c r="B11" s="125" t="s">
        <v>120</v>
      </c>
      <c r="C11" s="125" t="s">
        <v>241</v>
      </c>
      <c r="D11" s="127">
        <v>344</v>
      </c>
      <c r="E11" s="115">
        <v>2353310</v>
      </c>
      <c r="F11" s="128">
        <v>0.4826388888888889</v>
      </c>
      <c r="G11" s="129">
        <v>0.5833333333333334</v>
      </c>
      <c r="H11" s="129">
        <v>0.6770833333333334</v>
      </c>
      <c r="I11" s="129">
        <v>0.7708333333333334</v>
      </c>
      <c r="J11" s="129">
        <v>0.8645833333333334</v>
      </c>
      <c r="K11" s="129"/>
      <c r="L11" s="129"/>
    </row>
    <row r="12" spans="1:12" s="119" customFormat="1" ht="15" customHeight="1">
      <c r="A12" s="119">
        <v>7</v>
      </c>
      <c r="B12" s="120" t="s">
        <v>193</v>
      </c>
      <c r="C12" s="120" t="s">
        <v>194</v>
      </c>
      <c r="D12" s="121">
        <v>318</v>
      </c>
      <c r="E12" s="122">
        <v>5020050</v>
      </c>
      <c r="F12" s="103">
        <v>0.46875</v>
      </c>
      <c r="G12" s="103">
        <v>0.5520833333333334</v>
      </c>
      <c r="H12" s="103">
        <v>0.635416666666667</v>
      </c>
      <c r="I12" s="103">
        <v>0.71875</v>
      </c>
      <c r="J12" s="103">
        <v>0.802083333333333</v>
      </c>
      <c r="K12" s="103">
        <v>0.885416666666667</v>
      </c>
      <c r="L12" s="103"/>
    </row>
    <row r="13" spans="1:12" ht="15" customHeight="1">
      <c r="A13" s="119">
        <v>8</v>
      </c>
      <c r="B13" s="120" t="s">
        <v>86</v>
      </c>
      <c r="C13" s="120" t="s">
        <v>242</v>
      </c>
      <c r="D13" s="121">
        <v>264</v>
      </c>
      <c r="E13" s="140">
        <v>2221111</v>
      </c>
      <c r="F13" s="103">
        <v>0.4791666666666667</v>
      </c>
      <c r="G13" s="103">
        <v>0.5833333333333334</v>
      </c>
      <c r="H13" s="103">
        <v>0.6875</v>
      </c>
      <c r="I13" s="103">
        <v>0.7916666666666666</v>
      </c>
      <c r="J13" s="103">
        <v>0.8958333333333334</v>
      </c>
      <c r="K13" s="103"/>
      <c r="L13" s="103"/>
    </row>
  </sheetData>
  <sheetProtection/>
  <mergeCells count="2">
    <mergeCell ref="A4:C4"/>
    <mergeCell ref="A1:I2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portrait" paperSize="9" scale="61" r:id="rId2"/>
  <headerFooter>
    <oddFooter>&amp;CSayfa &amp;P / &amp;N</oddFooter>
  </headerFooter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L15"/>
  <sheetViews>
    <sheetView showGridLines="0" zoomScalePageLayoutView="0" workbookViewId="0" topLeftCell="A1">
      <selection activeCell="A1" sqref="A1:I2"/>
    </sheetView>
  </sheetViews>
  <sheetFormatPr defaultColWidth="9.140625" defaultRowHeight="15"/>
  <cols>
    <col min="1" max="1" width="5.140625" style="0" customWidth="1"/>
    <col min="2" max="2" width="11.00390625" style="0" customWidth="1"/>
    <col min="3" max="3" width="42.57421875" style="0" customWidth="1"/>
    <col min="4" max="4" width="9.28125" style="99" customWidth="1"/>
    <col min="5" max="5" width="13.57421875" style="131" customWidth="1"/>
    <col min="6" max="9" width="9.28125" style="0" customWidth="1"/>
    <col min="10" max="11" width="10.28125" style="0" customWidth="1"/>
    <col min="12" max="12" width="15.28125" style="0" bestFit="1" customWidth="1"/>
  </cols>
  <sheetData>
    <row r="1" spans="1:12" ht="18" customHeight="1">
      <c r="A1" s="141" t="s">
        <v>7</v>
      </c>
      <c r="B1" s="141"/>
      <c r="C1" s="141"/>
      <c r="D1" s="141"/>
      <c r="E1" s="141"/>
      <c r="F1" s="141"/>
      <c r="G1" s="141"/>
      <c r="H1" s="141"/>
      <c r="I1" s="141"/>
      <c r="J1" s="63"/>
      <c r="K1" s="63"/>
      <c r="L1" s="64">
        <v>41796</v>
      </c>
    </row>
    <row r="2" spans="1:12" ht="18" customHeight="1">
      <c r="A2" s="141"/>
      <c r="B2" s="141"/>
      <c r="C2" s="141"/>
      <c r="D2" s="141"/>
      <c r="E2" s="141"/>
      <c r="F2" s="141"/>
      <c r="G2" s="141"/>
      <c r="H2" s="141"/>
      <c r="I2" s="141"/>
      <c r="J2" s="63"/>
      <c r="K2" s="63"/>
      <c r="L2" s="65">
        <f>_XLL.HAFTASAY(L1,2)</f>
        <v>23</v>
      </c>
    </row>
    <row r="3" spans="1:12" ht="9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6.25" customHeight="1">
      <c r="A4" s="143" t="s">
        <v>208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66" t="s">
        <v>209</v>
      </c>
    </row>
    <row r="5" spans="1:12" ht="15">
      <c r="A5" t="s">
        <v>1</v>
      </c>
      <c r="B5" t="s">
        <v>9</v>
      </c>
      <c r="C5" t="s">
        <v>131</v>
      </c>
      <c r="D5" s="99" t="s">
        <v>11</v>
      </c>
      <c r="E5" s="114" t="s">
        <v>12</v>
      </c>
      <c r="F5" s="43" t="s">
        <v>2</v>
      </c>
      <c r="G5" s="124" t="s">
        <v>3</v>
      </c>
      <c r="H5" s="124" t="s">
        <v>132</v>
      </c>
      <c r="I5" s="124" t="s">
        <v>133</v>
      </c>
      <c r="J5" s="124" t="s">
        <v>6</v>
      </c>
      <c r="K5" s="124" t="s">
        <v>13</v>
      </c>
      <c r="L5" s="124" t="s">
        <v>42</v>
      </c>
    </row>
    <row r="6" spans="1:12" ht="15">
      <c r="A6">
        <v>1</v>
      </c>
      <c r="B6" t="s">
        <v>37</v>
      </c>
      <c r="C6" t="s">
        <v>32</v>
      </c>
      <c r="D6" s="99">
        <v>216</v>
      </c>
      <c r="E6" s="114">
        <v>5101396</v>
      </c>
      <c r="F6" s="117">
        <v>0.4791666666666667</v>
      </c>
      <c r="G6" s="73">
        <v>0.5833333333333334</v>
      </c>
      <c r="H6" s="73">
        <v>0.6875</v>
      </c>
      <c r="I6" s="73">
        <v>0.7916666666666666</v>
      </c>
      <c r="J6" s="73">
        <v>0.8958333333333334</v>
      </c>
      <c r="K6" s="73"/>
      <c r="L6" s="73"/>
    </row>
    <row r="7" spans="1:12" ht="15">
      <c r="A7">
        <v>2</v>
      </c>
      <c r="B7" t="s">
        <v>37</v>
      </c>
      <c r="C7" t="s">
        <v>134</v>
      </c>
      <c r="D7" s="99">
        <v>212</v>
      </c>
      <c r="E7" s="114">
        <v>6618484</v>
      </c>
      <c r="F7" s="117">
        <v>0.46875</v>
      </c>
      <c r="G7" s="73">
        <v>0.5729166666666666</v>
      </c>
      <c r="H7" s="73">
        <v>0.6770833333333334</v>
      </c>
      <c r="I7" s="73">
        <v>0.78125</v>
      </c>
      <c r="J7" s="73">
        <v>0.8854166666666666</v>
      </c>
      <c r="K7" s="73"/>
      <c r="L7" s="73"/>
    </row>
    <row r="8" spans="1:12" ht="15">
      <c r="A8">
        <v>3</v>
      </c>
      <c r="B8" t="s">
        <v>37</v>
      </c>
      <c r="C8" t="s">
        <v>97</v>
      </c>
      <c r="D8" s="99">
        <v>212</v>
      </c>
      <c r="E8" s="114">
        <v>3977388</v>
      </c>
      <c r="F8" s="117">
        <v>0.4583333333333333</v>
      </c>
      <c r="G8" s="73">
        <v>0.5729166666666666</v>
      </c>
      <c r="H8" s="73">
        <v>0.6875</v>
      </c>
      <c r="I8" s="73">
        <v>0.8020833333333334</v>
      </c>
      <c r="J8" s="73">
        <v>0.9166666666666666</v>
      </c>
      <c r="K8" s="73"/>
      <c r="L8" s="73"/>
    </row>
    <row r="9" spans="1:12" ht="15">
      <c r="A9">
        <v>4</v>
      </c>
      <c r="B9" t="s">
        <v>37</v>
      </c>
      <c r="C9" t="s">
        <v>99</v>
      </c>
      <c r="D9" s="99">
        <v>212</v>
      </c>
      <c r="E9" s="114">
        <v>3546214</v>
      </c>
      <c r="F9" s="117">
        <v>0.4583333333333333</v>
      </c>
      <c r="G9" s="73">
        <v>0.5625</v>
      </c>
      <c r="H9" s="73">
        <v>0.6666666666666666</v>
      </c>
      <c r="I9" s="73">
        <v>0.7708333333333334</v>
      </c>
      <c r="J9" s="73">
        <v>0.875</v>
      </c>
      <c r="K9" s="73"/>
      <c r="L9" s="73"/>
    </row>
    <row r="10" spans="1:12" ht="15">
      <c r="A10">
        <v>5</v>
      </c>
      <c r="B10" t="s">
        <v>37</v>
      </c>
      <c r="C10" t="s">
        <v>48</v>
      </c>
      <c r="D10" s="99">
        <v>212</v>
      </c>
      <c r="E10" s="114">
        <v>2512020</v>
      </c>
      <c r="F10" s="117">
        <v>0.4791666666666667</v>
      </c>
      <c r="G10" s="73">
        <v>0.5833333333333334</v>
      </c>
      <c r="H10" s="73">
        <v>0.6805555555555555</v>
      </c>
      <c r="I10" s="73">
        <v>0.7847222222222222</v>
      </c>
      <c r="J10" s="73">
        <v>0.8888888888888888</v>
      </c>
      <c r="K10" s="73"/>
      <c r="L10" s="73">
        <v>0.9930555555555555</v>
      </c>
    </row>
    <row r="11" spans="1:12" ht="15">
      <c r="A11">
        <v>6</v>
      </c>
      <c r="B11" t="s">
        <v>37</v>
      </c>
      <c r="C11" t="s">
        <v>217</v>
      </c>
      <c r="D11" s="99">
        <v>216</v>
      </c>
      <c r="E11" s="114">
        <v>3580202</v>
      </c>
      <c r="F11" s="117">
        <v>0.46527777777777773</v>
      </c>
      <c r="G11" s="73">
        <v>0.5694444444444444</v>
      </c>
      <c r="H11" s="73">
        <v>0.6736111111111112</v>
      </c>
      <c r="I11" s="73">
        <v>0.7777777777777778</v>
      </c>
      <c r="J11" s="73">
        <v>0.8819444444444445</v>
      </c>
      <c r="K11" s="73"/>
      <c r="L11" s="73">
        <v>0.9861111111111112</v>
      </c>
    </row>
    <row r="12" spans="1:12" ht="15">
      <c r="A12">
        <v>7</v>
      </c>
      <c r="B12" t="s">
        <v>37</v>
      </c>
      <c r="C12" t="s">
        <v>139</v>
      </c>
      <c r="D12" s="99">
        <v>212</v>
      </c>
      <c r="E12" s="114">
        <v>5730202</v>
      </c>
      <c r="F12" s="117">
        <v>0.46875</v>
      </c>
      <c r="G12" s="73">
        <v>0.5729166666666666</v>
      </c>
      <c r="H12" s="73">
        <v>0.6770833333333334</v>
      </c>
      <c r="I12" s="73">
        <v>0.78125</v>
      </c>
      <c r="J12" s="73">
        <v>0.8854166666666666</v>
      </c>
      <c r="K12" s="73"/>
      <c r="L12" s="73"/>
    </row>
    <row r="13" spans="1:12" ht="15">
      <c r="A13">
        <v>8</v>
      </c>
      <c r="B13" t="s">
        <v>37</v>
      </c>
      <c r="C13" t="s">
        <v>101</v>
      </c>
      <c r="D13" s="99">
        <v>212</v>
      </c>
      <c r="E13" s="114">
        <v>3456245</v>
      </c>
      <c r="F13" s="117">
        <v>0.4791666666666667</v>
      </c>
      <c r="G13" s="73">
        <v>0.5833333333333334</v>
      </c>
      <c r="H13" s="73">
        <v>0.6875</v>
      </c>
      <c r="I13" s="73">
        <v>0.7916666666666666</v>
      </c>
      <c r="J13" s="73">
        <v>0.8958333333333334</v>
      </c>
      <c r="K13" s="73"/>
      <c r="L13" s="73"/>
    </row>
    <row r="14" spans="1:12" ht="15">
      <c r="A14">
        <v>9</v>
      </c>
      <c r="B14" t="s">
        <v>37</v>
      </c>
      <c r="C14" t="s">
        <v>144</v>
      </c>
      <c r="D14" s="99">
        <v>216</v>
      </c>
      <c r="E14" s="114">
        <v>6631141</v>
      </c>
      <c r="F14" s="117">
        <v>0.4791666666666667</v>
      </c>
      <c r="G14" s="73">
        <v>0.5833333333333334</v>
      </c>
      <c r="H14" s="73">
        <v>0.6875</v>
      </c>
      <c r="I14" s="73">
        <v>0.7916666666666666</v>
      </c>
      <c r="J14" s="73">
        <v>0.8958333333333334</v>
      </c>
      <c r="K14" s="73"/>
      <c r="L14" s="73"/>
    </row>
    <row r="15" spans="1:12" ht="15">
      <c r="A15">
        <v>10</v>
      </c>
      <c r="B15" t="s">
        <v>37</v>
      </c>
      <c r="C15" t="s">
        <v>218</v>
      </c>
      <c r="D15" s="99">
        <v>212</v>
      </c>
      <c r="E15" s="114">
        <v>3530853</v>
      </c>
      <c r="F15" s="117">
        <v>0.4791666666666667</v>
      </c>
      <c r="G15" s="73">
        <v>0.5833333333333334</v>
      </c>
      <c r="H15" s="73">
        <v>0.6875</v>
      </c>
      <c r="I15" s="73">
        <v>0.7916666666666666</v>
      </c>
      <c r="J15" s="73">
        <v>0.8958333333333334</v>
      </c>
      <c r="K15" s="73"/>
      <c r="L15" s="73">
        <v>0</v>
      </c>
    </row>
  </sheetData>
  <sheetProtection/>
  <mergeCells count="3">
    <mergeCell ref="A1:I2"/>
    <mergeCell ref="A3:L3"/>
    <mergeCell ref="A4:K4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2014-05-21T11:26:36Z</cp:lastPrinted>
  <dcterms:created xsi:type="dcterms:W3CDTF">2010-12-15T14:55:53Z</dcterms:created>
  <dcterms:modified xsi:type="dcterms:W3CDTF">2014-06-05T13:22:19Z</dcterms:modified>
  <cp:category/>
  <cp:version/>
  <cp:contentType/>
  <cp:contentStatus/>
</cp:coreProperties>
</file>