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0110" windowWidth="15120" windowHeight="1170" tabRatio="881" activeTab="0"/>
  </bookViews>
  <sheets>
    <sheet name="BALIK İLE KRAKER'İN MACERALARI" sheetId="1" r:id="rId1"/>
    <sheet name="MY SWEET ORANGE TREE" sheetId="2" r:id="rId2"/>
    <sheet name="LES GAZELLES" sheetId="3" r:id="rId3"/>
    <sheet name="A HAUNTED HOUSE" sheetId="4" r:id="rId4"/>
    <sheet name="SENSİZ OLMAZ" sheetId="5" r:id="rId5"/>
    <sheet name="İTİRAZIM VAR" sheetId="6" r:id="rId6"/>
    <sheet name="NON-STOP" sheetId="7" r:id="rId7"/>
    <sheet name="BAŞKA SİNEMA" sheetId="8" r:id="rId8"/>
  </sheets>
  <definedNames>
    <definedName name="_xlnm.Print_Area" localSheetId="2">'LES GAZELLES'!$A$1:$L$18</definedName>
    <definedName name="_xlnm.Print_Area" localSheetId="6">'NON-STOP'!$A$1:$L$8</definedName>
    <definedName name="_xlnm.Print_Area" localSheetId="4">'SENSİZ OLMAZ'!$A$1:$L$22</definedName>
    <definedName name="_xlnm.Print_Titles" localSheetId="7">'BAŞKA SİNEMA'!$1:$2</definedName>
    <definedName name="_xlnm.Print_Titles" localSheetId="6">'NON-STOP'!$1:$2</definedName>
  </definedNames>
  <calcPr fullCalcOnLoad="1"/>
</workbook>
</file>

<file path=xl/sharedStrings.xml><?xml version="1.0" encoding="utf-8"?>
<sst xmlns="http://schemas.openxmlformats.org/spreadsheetml/2006/main" count="601" uniqueCount="264">
  <si>
    <t>Hafta:</t>
  </si>
  <si>
    <t>#</t>
  </si>
  <si>
    <t>1. Seans</t>
  </si>
  <si>
    <t>2. Seans</t>
  </si>
  <si>
    <t>3. Seans</t>
  </si>
  <si>
    <t>4. Seans</t>
  </si>
  <si>
    <t>5. Seans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</si>
  <si>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</si>
  <si>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</si>
  <si>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</si>
  <si>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</si>
  <si>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</si>
  <si>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</si>
  <si>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</si>
  <si>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İstanbul</t>
  </si>
  <si>
    <t>Ankara</t>
  </si>
  <si>
    <t>Altunizade Capitol Spectrum 14</t>
  </si>
  <si>
    <t>Cuma, C.tesi</t>
  </si>
  <si>
    <t>Kadıköy Rexx</t>
  </si>
  <si>
    <t>Ankara Büyülü Fener Kızılay</t>
  </si>
  <si>
    <t>Bursa</t>
  </si>
  <si>
    <t>Levent Metrocity Cinema Pink</t>
  </si>
  <si>
    <t>Haramidere Torium Cinetech</t>
  </si>
  <si>
    <t>Bursa Cinetech Korupark</t>
  </si>
  <si>
    <t>Eskişehir</t>
  </si>
  <si>
    <t>Eskişehir Kanatlı Cinema Pink</t>
  </si>
  <si>
    <t>2. Hafta</t>
  </si>
  <si>
    <t>3. Hafta</t>
  </si>
  <si>
    <t>SEANSLAR İÇİN www.baskasinema.com adresini ziyaret ediniz.</t>
  </si>
  <si>
    <t>Beyoğlu Pera</t>
  </si>
  <si>
    <t>Etiler Akmerkez Cinema Pink</t>
  </si>
  <si>
    <t>NON-STOP</t>
  </si>
  <si>
    <t>ACIBADEM CINEMAXIMUM (AKASYA)</t>
  </si>
  <si>
    <t>BAKIRKÖY CINEMAXIMUM (MARMARA FORUM)</t>
  </si>
  <si>
    <t>FATİH CINEMAXIMUM (HISTORIA)</t>
  </si>
  <si>
    <t>İZMİR CINEMAXIMUM (KİPA EXTRA BALÇOVA)</t>
  </si>
  <si>
    <t>ATAKÖY GALLERIA CINEPEOPLE</t>
  </si>
  <si>
    <t>İSTANBUL</t>
  </si>
  <si>
    <t>ANKARA</t>
  </si>
  <si>
    <t>İZMİR</t>
  </si>
  <si>
    <t>ANTALYA</t>
  </si>
  <si>
    <t>KOCAELİ</t>
  </si>
  <si>
    <t>Cuma &amp; C.tesi</t>
  </si>
  <si>
    <t>AFYON</t>
  </si>
  <si>
    <t>İTİRAZIM VAR</t>
  </si>
  <si>
    <t>Beyoğlu Beyoğlu</t>
  </si>
  <si>
    <t>ANKARA BÜYÜLÜ FENER KIZILAY</t>
  </si>
  <si>
    <t>ANKARA CINEMAXIMUM (ARMADA)</t>
  </si>
  <si>
    <t>ANKARA CINEMAXIMUM (CEPA)</t>
  </si>
  <si>
    <t>BURSA</t>
  </si>
  <si>
    <t>KADIKÖY REXX</t>
  </si>
  <si>
    <t>BEYOĞLU CINEMAXIMUM (FİTAŞ)</t>
  </si>
  <si>
    <t>ALTUNİZADE CAPITOL SPECTRUM</t>
  </si>
  <si>
    <t>BEYOĞLU CINE MAJESTIC</t>
  </si>
  <si>
    <t>ETİLER AKMERKEZ CINEMA PINK</t>
  </si>
  <si>
    <t>HARAMİDERE CINETECH TORIUM</t>
  </si>
  <si>
    <t>BEYOĞLU BEYOĞLU</t>
  </si>
  <si>
    <t xml:space="preserve">İSTANBUL </t>
  </si>
  <si>
    <t>ERZURUM</t>
  </si>
  <si>
    <t>ISPARTA</t>
  </si>
  <si>
    <t>I WANT YOU - SENSİZ OLMAZ</t>
  </si>
  <si>
    <t>KOZYATAĞI KOZZY AVŞAR</t>
  </si>
  <si>
    <t>İZMİT DOLPHİN</t>
  </si>
  <si>
    <t>MUĞLA</t>
  </si>
  <si>
    <t>HATAY</t>
  </si>
  <si>
    <t>ŞİŞLİ CINEMAXIMUM (TRUMP TOWERS)</t>
  </si>
  <si>
    <t>İZMİR ÇİĞLİ DENİZ CINECITY KİPA</t>
  </si>
  <si>
    <t>İSKENDERUN PRESTIGE (PRIME MALL)</t>
  </si>
  <si>
    <t>BEYLİKDÜZÜ WHITE CORNER FAVORİ</t>
  </si>
  <si>
    <t>ANKARA PRESTIGE (BİLKENT)</t>
  </si>
  <si>
    <t>ANKARA PRESTIGE (NATA VEGA)</t>
  </si>
  <si>
    <t>ANTAKYA PRESTIGE (PRIME MALL)</t>
  </si>
  <si>
    <t>DİYARBAKIR N-CİTY AVŞAR</t>
  </si>
  <si>
    <t>DİYARBAKIR</t>
  </si>
  <si>
    <t>KASTAMONU BARUTÇUOĞLU</t>
  </si>
  <si>
    <t>TOKAT ASBERK</t>
  </si>
  <si>
    <t>KASTAMONU</t>
  </si>
  <si>
    <t>SİVAS KLAS</t>
  </si>
  <si>
    <t>KOZYATAĞI DENİZ PRIVATE CINECITY TIRO</t>
  </si>
  <si>
    <t>İZMİR AGORA BALÇOVA</t>
  </si>
  <si>
    <t>A HAUNTED HOUSE - ANORMAL AKTİVİTE</t>
  </si>
  <si>
    <t xml:space="preserve">TOKAT </t>
  </si>
  <si>
    <t>BAYRAMPAŞA COŞKUN SABAH AKVARYUM</t>
  </si>
  <si>
    <t>MUĞLA CINE PLUS</t>
  </si>
  <si>
    <t>HOW I LIVE NOW - SENİNLE YAŞIYORUM</t>
  </si>
  <si>
    <t>Cinetech Mall Of İstanbul</t>
  </si>
  <si>
    <t>FRANK</t>
  </si>
  <si>
    <t>SUADİYE MOVIEPLEX</t>
  </si>
  <si>
    <t>CINETECH MALL OF İSTANBUL</t>
  </si>
  <si>
    <t>İZMİR BERGAMA ATLAS (PARK BERGAMA)</t>
  </si>
  <si>
    <t>ÇANAKKALE</t>
  </si>
  <si>
    <t>ÇANAKKALE CINEMAXIMUM (CARREFOUR)</t>
  </si>
  <si>
    <t>BODRUM CINEMAXIMUM (MIDTOWN)</t>
  </si>
  <si>
    <t>KAYSERİ</t>
  </si>
  <si>
    <t>KAYSERİ CINEMAXIMUM (KAYSERİ PARK)</t>
  </si>
  <si>
    <t>SAMSUN</t>
  </si>
  <si>
    <t>SAMSUN CINEMAXIMUM (YEŞİLYURT)</t>
  </si>
  <si>
    <t>SAMSUN CINEMAXIMUM (PIAZZA)</t>
  </si>
  <si>
    <t>ERZURUM CINEMAXIMUM (ERZURUM AVM)</t>
  </si>
  <si>
    <t>SAKARYA</t>
  </si>
  <si>
    <t>ADAPAZARI CINEMAXIMUM (ADA)</t>
  </si>
  <si>
    <t>K. MARAŞ</t>
  </si>
  <si>
    <t>KAHRAMANMARAŞ CINEMAXIMUM (PIAZZA)</t>
  </si>
  <si>
    <t>Ş.URFA</t>
  </si>
  <si>
    <t>ŞANLIURFA CINEMAXIMUM (PIAZZA)</t>
  </si>
  <si>
    <t>Kadıköy Moda Sinema</t>
  </si>
  <si>
    <t>GAZİANTEP</t>
  </si>
  <si>
    <t>6. Hafta</t>
  </si>
  <si>
    <t>ABUSE OF WEAKNESS - ZAYIFLIĞIN ESARETİ</t>
  </si>
  <si>
    <t>ADANA</t>
  </si>
  <si>
    <t>ADANA ARIPLEX REŞATBEY</t>
  </si>
  <si>
    <t>BAHÇEŞEHİR CINEMAXIMUM (AKBATI)</t>
  </si>
  <si>
    <t>BAŞAKŞEHİR CINETECH MALL OF İSTANBUL</t>
  </si>
  <si>
    <t>BEŞİKTAŞ CINEMAXIMUM (ZORLU CENTER)</t>
  </si>
  <si>
    <t>BEYLİKDÜZÜ PERLAVİSTA CINEMA PINK</t>
  </si>
  <si>
    <t>İSTİNYE CINEMAXIMUM (İSTİNYE PARK)</t>
  </si>
  <si>
    <t>ANKARA BÜYÜLÜ FENER BAHÇELİEVLER</t>
  </si>
  <si>
    <t>ANKARA CINEMARINE (TAURUS)</t>
  </si>
  <si>
    <t>ANKARA CINEMAXIMUM (NEXT LEVEL)</t>
  </si>
  <si>
    <t>ANKARA CINEMAXIMUM (PANORA)</t>
  </si>
  <si>
    <t>ANTALYA ÖZDİLEK CINETIME</t>
  </si>
  <si>
    <t>ESKİŞEHİR</t>
  </si>
  <si>
    <t>ESKİŞEHİR KANATLI CINEMA PINK</t>
  </si>
  <si>
    <t>ESKİŞEHİR ÖZDİLEK CINETIME</t>
  </si>
  <si>
    <t>GAZİANTEP SANKO PARK AVŞAR</t>
  </si>
  <si>
    <t>İZMİT ARASTAPARK CINEMA PINK</t>
  </si>
  <si>
    <t xml:space="preserve">İZMİT ÖZDİLEK </t>
  </si>
  <si>
    <t>KONYA M1 MERKEZ (REAL) AVŞAR</t>
  </si>
  <si>
    <t xml:space="preserve">MALATYA </t>
  </si>
  <si>
    <t>MALATYA PARK AVŞAR</t>
  </si>
  <si>
    <t xml:space="preserve">MALATYA YEŞİL </t>
  </si>
  <si>
    <t>TRABZON</t>
  </si>
  <si>
    <t xml:space="preserve">TRABZON </t>
  </si>
  <si>
    <t>TRABZON LARA</t>
  </si>
  <si>
    <t>YALOVA</t>
  </si>
  <si>
    <t>YALOVA ÖZDİLEK CINETIME</t>
  </si>
  <si>
    <t>TRABZON ATAPARK AVŞAR</t>
  </si>
  <si>
    <t xml:space="preserve">SİVAS </t>
  </si>
  <si>
    <t>MY SWEET ORANGE TREE - ŞEKER PORTAKALI</t>
  </si>
  <si>
    <t>K.MARAŞ</t>
  </si>
  <si>
    <t>K.MARAŞ ARSAN CENTER</t>
  </si>
  <si>
    <t xml:space="preserve">MANİSA </t>
  </si>
  <si>
    <t>MANİSA ÇINAR CENTER</t>
  </si>
  <si>
    <t>SİVAS POLAT CENTER</t>
  </si>
  <si>
    <t>ANKARA PRESTIGE (KENTPARK)</t>
  </si>
  <si>
    <t>GAZİANTEP PRESTIGE (PRIME MALL)</t>
  </si>
  <si>
    <t>SULTANBEYLİ PRESTIGE (PLATO)</t>
  </si>
  <si>
    <t>LE CAPITOL - KAPİTAL</t>
  </si>
  <si>
    <t>Ş.Urfa</t>
  </si>
  <si>
    <t>KAHRAMANMARAŞ ARSAN ARNELIA</t>
  </si>
  <si>
    <t>AFYON ZEYLAND</t>
  </si>
  <si>
    <t>LES GAZELLES - AŞK, TUTKU, DEDİKODU</t>
  </si>
  <si>
    <t>Başakşehir Cinetech Mall Of İstanbul</t>
  </si>
  <si>
    <t>7. Hafta</t>
  </si>
  <si>
    <t>4. Hafta</t>
  </si>
  <si>
    <t>11. Hafta</t>
  </si>
  <si>
    <t>ORDU</t>
  </si>
  <si>
    <t>ORDU CINEVİZYON</t>
  </si>
  <si>
    <t>1. Hafta</t>
  </si>
  <si>
    <t>FISH N CHIPS, BEST ENEMIES FOREVER - BALIK İLE KRAKER'İN MACERALARI</t>
  </si>
  <si>
    <t>AÇIKLAMA</t>
  </si>
  <si>
    <t>3.Seans</t>
  </si>
  <si>
    <t>4.Seans</t>
  </si>
  <si>
    <t>ATAKÖY CINEMAXIMUM (ATAKÖY PLUS)</t>
  </si>
  <si>
    <t>ATAŞEHİR CINEMAXIMUM (BRANDIUM)</t>
  </si>
  <si>
    <t>AVCILAR PELİCAN MALL CINEMA PINK</t>
  </si>
  <si>
    <t>BAYRAMPAŞA CINEMAXIMUM (FORUM İSTANBUL)</t>
  </si>
  <si>
    <t>BÜYÜKÇEKMECE ATİRUS SİTE</t>
  </si>
  <si>
    <t>ESENYURT CINEMAXIMUM (MARMARA PARK)</t>
  </si>
  <si>
    <t>FLORYA CINEMAXIMUM (AQUA FLORYA)</t>
  </si>
  <si>
    <t>HALKALI ARENAPARK SİTE</t>
  </si>
  <si>
    <t>HALKALI CINEMARINE (212 AVM)</t>
  </si>
  <si>
    <t>KADIKÖY CINEMAXIMUM (NAUTILUS)</t>
  </si>
  <si>
    <t>KAĞITHANE AXIS CINEPOL</t>
  </si>
  <si>
    <t>KAVACIK BOĞAZİÇİ</t>
  </si>
  <si>
    <t>KOZYATAĞI CINEMAXIMUM (PALLADIUM)</t>
  </si>
  <si>
    <t>LEVENT METRO CİTY CINEMA PINK</t>
  </si>
  <si>
    <t>MALTEPE CINEMAXIMUM (CARREFOUR MALTEPE PARK)</t>
  </si>
  <si>
    <t>MASLAK TİM</t>
  </si>
  <si>
    <t>MECİDİYEKÖY CINEMAXIMUM (CEVAHİR)</t>
  </si>
  <si>
    <t>MECİDİYEKÖY PROFILO</t>
  </si>
  <si>
    <t>PENDİK CINEMAXIMUM (PENDORYA)</t>
  </si>
  <si>
    <t>ÜMRANİYE CINEMAXIMUM (MEYDAN)</t>
  </si>
  <si>
    <t>İZMİR CINEMAXIMUM (EGE PARK MAVİŞEHİR)</t>
  </si>
  <si>
    <t>İZMİR CINEMAXIMUM (OPTİMUM)</t>
  </si>
  <si>
    <t>İZMİR PARK BORNOVA SİTE</t>
  </si>
  <si>
    <t>ANKARA CINEMAXIMUM (ANKAmall)</t>
  </si>
  <si>
    <t>ANKARA CINEMAXIMUM (ANTARES)</t>
  </si>
  <si>
    <t>ANKARA CINEMAXIMUM (ATLANTİS)</t>
  </si>
  <si>
    <t>ANKARA CINEMAXIMUM (GORDION)</t>
  </si>
  <si>
    <t>ANKARA OPTİMUM</t>
  </si>
  <si>
    <t>ADANA CINEMAXIMUM (M1 MERKEZ)</t>
  </si>
  <si>
    <t>ANTALYA CINEMA PINK</t>
  </si>
  <si>
    <t>ANTALYA LAURA SİTE</t>
  </si>
  <si>
    <t>AYDIN CINEMAXIMUM (FORUM AYDIN)</t>
  </si>
  <si>
    <t>KUŞADASI CINEMARINE (KİPA)</t>
  </si>
  <si>
    <t>BOLU CINEWAY</t>
  </si>
  <si>
    <t xml:space="preserve">BURSA CINETECH KORUPARK </t>
  </si>
  <si>
    <t>DENİZLİ CINEMAXIMUM (FORUM ÇAMLIK)</t>
  </si>
  <si>
    <t>EDİRNE MARGİ AVM CINEMARINE</t>
  </si>
  <si>
    <t>GAZİANTEP SİNEPARK NAKIPALİ</t>
  </si>
  <si>
    <t>KAYSERİ CINEMAXIMUM (FORUM KAYSERİ)</t>
  </si>
  <si>
    <t>KÜTAHYA CINETECH SERA</t>
  </si>
  <si>
    <t>MALATYA YEŞİL</t>
  </si>
  <si>
    <t>BODRUM CINEMARINE</t>
  </si>
  <si>
    <t>AYDIN</t>
  </si>
  <si>
    <t>BOLU</t>
  </si>
  <si>
    <t>DENİZLİ</t>
  </si>
  <si>
    <t>EDİRNE</t>
  </si>
  <si>
    <t>KONYA</t>
  </si>
  <si>
    <t>KÜTAHYA</t>
  </si>
  <si>
    <t>MALATYA</t>
  </si>
  <si>
    <t>MUŞ</t>
  </si>
  <si>
    <t>MUŞ SINEPORT</t>
  </si>
  <si>
    <t>Batman</t>
  </si>
  <si>
    <t>Batman Yılmaz Güney</t>
  </si>
  <si>
    <t>13.00</t>
  </si>
  <si>
    <t>15.00</t>
  </si>
  <si>
    <t>17.00</t>
  </si>
  <si>
    <t>19.00</t>
  </si>
  <si>
    <t>KÖKSÜZ</t>
  </si>
  <si>
    <t>Viranşehir Bld. Evrim Alataş</t>
  </si>
  <si>
    <t>14.00</t>
  </si>
  <si>
    <t>9. Hafta</t>
  </si>
  <si>
    <t>THE CONGRESS - SON ŞANS</t>
  </si>
  <si>
    <t>12.00</t>
  </si>
  <si>
    <t>14.30</t>
  </si>
  <si>
    <t>16.45</t>
  </si>
  <si>
    <t>21.00</t>
  </si>
  <si>
    <t>ZONGULDAK</t>
  </si>
  <si>
    <t>ZONGULDAK PRESTIGE (DEMİRPARK)</t>
  </si>
  <si>
    <t>DÜZCE</t>
  </si>
  <si>
    <t>DÜZCE MOONLIGHT SİNEMA CLUP</t>
  </si>
  <si>
    <t>Bolu</t>
  </si>
  <si>
    <t>Bolu Cineway</t>
  </si>
  <si>
    <t>21.15</t>
  </si>
  <si>
    <t>SİVAS</t>
  </si>
  <si>
    <t>KONYA KİPA CINENS</t>
  </si>
  <si>
    <t>MANİSA</t>
  </si>
  <si>
    <t>MANİSA CINENS MAGNESIA</t>
  </si>
  <si>
    <t>MERSİN</t>
  </si>
  <si>
    <t>KOCAELİ DERİNCE KİPA CINENS</t>
  </si>
  <si>
    <t>UŞAK</t>
  </si>
  <si>
    <t>UŞAK CINENS FESTİVA</t>
  </si>
  <si>
    <t>YENİBOSNA STARCİTY  SİTE</t>
  </si>
  <si>
    <t>BURDUR</t>
  </si>
  <si>
    <t>BURDUR OSCAR</t>
  </si>
  <si>
    <t>KURTKÖY CINE ATLANTİS</t>
  </si>
  <si>
    <t>İZMİT NCITY EURIMOGES</t>
  </si>
  <si>
    <t>TOKAT</t>
  </si>
  <si>
    <t>TOKAT KARİZMA</t>
  </si>
  <si>
    <t>ISPARTA PRESTIGE</t>
  </si>
  <si>
    <t>MERSİN KİPA CINENS</t>
  </si>
  <si>
    <t>KAYSERİ AVM CINEMARINE</t>
  </si>
  <si>
    <t>BOLU CINESTAR</t>
  </si>
  <si>
    <t>13.40</t>
  </si>
  <si>
    <t>MUĞLA MİLAS PRENCESS</t>
  </si>
  <si>
    <t>KONYA KİPA CİNENS</t>
  </si>
  <si>
    <t>KÜTAHYA CİNENS</t>
  </si>
  <si>
    <t>KOCAELİ  DERİNCE KİPA CİNENS</t>
  </si>
  <si>
    <t>LÜLEBURGAZ CİNEPLAZA</t>
  </si>
  <si>
    <t>KIRKLARELİ</t>
  </si>
  <si>
    <t xml:space="preserve">ISPARTA </t>
  </si>
  <si>
    <t>ISPARTA PRESTİGE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</si>
</sst>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  <numFmt numFmtId="184" formatCode="_-* #,##0_-;\-* #,##0_-;_-* &quot;-&quot;_-;_-@_-"/>
    <numFmt numFmtId="185" formatCode="_-* #,##0.00_-;\-* #,##0.00_-;_-* &quot;-&quot;??_-;_-@_-"/>
    <numFmt numFmtId="186" formatCode="_-&quot;TL&quot;\ * #,##0_-;\-&quot;TL&quot;\ * #,##0_-;_-&quot;TL&quot;\ * &quot;-&quot;_-;_-@_-"/>
    <numFmt numFmtId="187" formatCode="_-&quot;TL&quot;\ * #,##0.00_-;\-&quot;TL&quot;\ * #,##0.00_-;_-&quot;TL&quot;\ * &quot;-&quot;??_-;_-@_-"/>
    <numFmt numFmtId="188" formatCode="0.0"/>
    <numFmt numFmtId="189" formatCode="[&lt;=9999999]###\-####;\(###\)\ ###\-####"/>
    <numFmt numFmtId="190" formatCode="h:mm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b/>
      <sz val="14"/>
      <color indexed="57"/>
      <name val="Verdana"/>
      <family val="2"/>
    </font>
    <font>
      <b/>
      <sz val="14"/>
      <color indexed="36"/>
      <name val="Verdana"/>
      <family val="2"/>
    </font>
    <font>
      <b/>
      <sz val="14"/>
      <color indexed="49"/>
      <name val="Cambria"/>
      <family val="1"/>
    </font>
    <font>
      <b/>
      <sz val="14"/>
      <color indexed="49"/>
      <name val="Verdana"/>
      <family val="2"/>
    </font>
    <font>
      <b/>
      <sz val="16"/>
      <color indexed="10"/>
      <name val="Verdana"/>
      <family val="2"/>
    </font>
    <font>
      <b/>
      <sz val="16"/>
      <color indexed="49"/>
      <name val="Verdana"/>
      <family val="2"/>
    </font>
    <font>
      <b/>
      <sz val="16"/>
      <color indexed="57"/>
      <name val="Verdana"/>
      <family val="2"/>
    </font>
    <font>
      <b/>
      <sz val="16"/>
      <color indexed="53"/>
      <name val="Verdana"/>
      <family val="2"/>
    </font>
    <font>
      <b/>
      <sz val="16"/>
      <color indexed="62"/>
      <name val="Verdana"/>
      <family val="2"/>
    </font>
    <font>
      <b/>
      <sz val="14"/>
      <color indexed="62"/>
      <name val="Verdana"/>
      <family val="2"/>
    </font>
    <font>
      <b/>
      <sz val="14"/>
      <color indexed="53"/>
      <name val="Verdana"/>
      <family val="2"/>
    </font>
    <font>
      <b/>
      <sz val="14"/>
      <color indexed="10"/>
      <name val="Verdana"/>
      <family val="2"/>
    </font>
    <font>
      <b/>
      <sz val="16"/>
      <color indexed="36"/>
      <name val="Verdan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0"/>
      <color rgb="FF000000"/>
      <name val="Arial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libri"/>
      <family val="2"/>
    </font>
    <font>
      <b/>
      <sz val="14"/>
      <color rgb="FF0066CC"/>
      <name val="Cambria"/>
      <family val="1"/>
    </font>
    <font>
      <b/>
      <sz val="11"/>
      <color rgb="FF3366FF"/>
      <name val="Calibri"/>
      <family val="2"/>
    </font>
    <font>
      <sz val="30"/>
      <color theme="0"/>
      <name val="Calibri"/>
      <family val="2"/>
    </font>
    <font>
      <b/>
      <sz val="14"/>
      <color theme="6"/>
      <name val="Verdana"/>
      <family val="2"/>
    </font>
    <font>
      <b/>
      <sz val="14"/>
      <color theme="7"/>
      <name val="Verdana"/>
      <family val="2"/>
    </font>
    <font>
      <b/>
      <sz val="14"/>
      <color theme="8" tint="-0.24997000396251678"/>
      <name val="Cambria"/>
      <family val="1"/>
    </font>
    <font>
      <b/>
      <sz val="14"/>
      <color theme="8" tint="-0.24997000396251678"/>
      <name val="Verdana"/>
      <family val="2"/>
    </font>
    <font>
      <b/>
      <sz val="16"/>
      <color theme="5"/>
      <name val="Verdana"/>
      <family val="2"/>
    </font>
    <font>
      <b/>
      <sz val="16"/>
      <color theme="8" tint="-0.24997000396251678"/>
      <name val="Verdana"/>
      <family val="2"/>
    </font>
    <font>
      <b/>
      <sz val="16"/>
      <color theme="6"/>
      <name val="Verdana"/>
      <family val="2"/>
    </font>
    <font>
      <b/>
      <sz val="16"/>
      <color theme="9"/>
      <name val="Verdana"/>
      <family val="2"/>
    </font>
    <font>
      <b/>
      <sz val="11"/>
      <color theme="4"/>
      <name val="Calibri"/>
      <family val="2"/>
    </font>
    <font>
      <b/>
      <sz val="16"/>
      <color theme="4"/>
      <name val="Verdana"/>
      <family val="2"/>
    </font>
    <font>
      <b/>
      <sz val="14"/>
      <color theme="4"/>
      <name val="Verdana"/>
      <family val="2"/>
    </font>
    <font>
      <b/>
      <sz val="14"/>
      <color theme="9"/>
      <name val="Verdana"/>
      <family val="2"/>
    </font>
    <font>
      <b/>
      <sz val="14"/>
      <color theme="5"/>
      <name val="Verdana"/>
      <family val="2"/>
    </font>
    <font>
      <b/>
      <sz val="16"/>
      <color theme="7"/>
      <name val="Verdana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0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0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0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5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50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6" borderId="0" applyNumberFormat="0" applyBorder="0" applyAlignment="0" applyProtection="0"/>
    <xf numFmtId="0" fontId="53" fillId="0" borderId="1" applyNumberFormat="0" applyFill="0" applyAlignment="0" applyProtection="0"/>
    <xf numFmtId="0" fontId="7" fillId="0" borderId="2" applyNumberFormat="0" applyFill="0" applyAlignment="0" applyProtection="0"/>
    <xf numFmtId="0" fontId="54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4" borderId="11" applyNumberFormat="0" applyAlignment="0" applyProtection="0"/>
    <xf numFmtId="0" fontId="13" fillId="51" borderId="11" applyNumberFormat="0" applyAlignment="0" applyProtection="0"/>
    <xf numFmtId="0" fontId="14" fillId="52" borderId="12" applyNumberFormat="0" applyAlignment="0" applyProtection="0"/>
    <xf numFmtId="0" fontId="14" fillId="53" borderId="12" applyNumberFormat="0" applyAlignment="0" applyProtection="0"/>
    <xf numFmtId="0" fontId="57" fillId="54" borderId="13" applyNumberFormat="0" applyAlignment="0" applyProtection="0"/>
    <xf numFmtId="0" fontId="11" fillId="51" borderId="14" applyNumberFormat="0" applyAlignment="0" applyProtection="0"/>
    <xf numFmtId="0" fontId="11" fillId="4" borderId="14" applyNumberFormat="0" applyAlignment="0" applyProtection="0"/>
    <xf numFmtId="0" fontId="5" fillId="0" borderId="0" applyNumberFormat="0" applyFill="0" applyBorder="0" applyAlignment="0" applyProtection="0"/>
    <xf numFmtId="0" fontId="58" fillId="55" borderId="15" applyNumberFormat="0" applyAlignment="0" applyProtection="0"/>
    <xf numFmtId="0" fontId="12" fillId="17" borderId="11" applyNumberFormat="0" applyAlignment="0" applyProtection="0"/>
    <xf numFmtId="0" fontId="12" fillId="7" borderId="11" applyNumberFormat="0" applyAlignment="0" applyProtection="0"/>
    <xf numFmtId="0" fontId="15" fillId="56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3" fillId="51" borderId="11" applyNumberFormat="0" applyAlignment="0" applyProtection="0"/>
    <xf numFmtId="0" fontId="13" fillId="4" borderId="11" applyNumberFormat="0" applyAlignment="0" applyProtection="0"/>
    <xf numFmtId="0" fontId="12" fillId="17" borderId="11" applyNumberFormat="0" applyAlignment="0" applyProtection="0"/>
    <xf numFmtId="0" fontId="14" fillId="53" borderId="12" applyNumberFormat="0" applyAlignment="0" applyProtection="0"/>
    <xf numFmtId="0" fontId="14" fillId="52" borderId="12" applyNumberFormat="0" applyAlignment="0" applyProtection="0"/>
    <xf numFmtId="0" fontId="15" fillId="9" borderId="0" applyNumberFormat="0" applyBorder="0" applyAlignment="0" applyProtection="0"/>
    <xf numFmtId="0" fontId="15" fillId="5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50" borderId="0" applyNumberFormat="0" applyBorder="0" applyAlignment="0" applyProtection="0"/>
    <xf numFmtId="0" fontId="7" fillId="0" borderId="2" applyNumberFormat="0" applyFill="0" applyAlignment="0" applyProtection="0"/>
    <xf numFmtId="0" fontId="17" fillId="26" borderId="0" applyNumberFormat="0" applyBorder="0" applyAlignment="0" applyProtection="0"/>
    <xf numFmtId="0" fontId="17" fillId="5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6" applyNumberFormat="0" applyFont="0" applyAlignment="0" applyProtection="0"/>
    <xf numFmtId="0" fontId="1" fillId="59" borderId="17" applyNumberFormat="0" applyFont="0" applyAlignment="0" applyProtection="0"/>
    <xf numFmtId="0" fontId="2" fillId="10" borderId="17" applyNumberFormat="0" applyAlignment="0" applyProtection="0"/>
    <xf numFmtId="0" fontId="1" fillId="59" borderId="17" applyNumberFormat="0" applyFont="0" applyAlignment="0" applyProtection="0"/>
    <xf numFmtId="0" fontId="17" fillId="57" borderId="0" applyNumberFormat="0" applyBorder="0" applyAlignment="0" applyProtection="0"/>
    <xf numFmtId="0" fontId="17" fillId="26" borderId="0" applyNumberFormat="0" applyBorder="0" applyAlignment="0" applyProtection="0"/>
    <xf numFmtId="0" fontId="11" fillId="51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43" borderId="0" applyNumberFormat="0" applyBorder="0" applyAlignment="0" applyProtection="0"/>
    <xf numFmtId="0" fontId="50" fillId="60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5" fillId="61" borderId="0" xfId="0" applyFont="1" applyFill="1" applyAlignment="1">
      <alignment horizontal="right"/>
    </xf>
    <xf numFmtId="0" fontId="0" fillId="0" borderId="0" xfId="0" applyFont="1" applyAlignment="1">
      <alignment shrinkToFit="1"/>
    </xf>
    <xf numFmtId="14" fontId="65" fillId="61" borderId="0" xfId="0" applyNumberFormat="1" applyFont="1" applyFill="1" applyAlignment="1">
      <alignment horizontal="right"/>
    </xf>
    <xf numFmtId="0" fontId="65" fillId="61" borderId="0" xfId="0" applyNumberFormat="1" applyFont="1" applyFill="1" applyAlignment="1">
      <alignment horizontal="right"/>
    </xf>
    <xf numFmtId="0" fontId="66" fillId="62" borderId="21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6" fillId="62" borderId="21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34" fillId="0" borderId="0" xfId="0" applyNumberFormat="1" applyFont="1" applyAlignment="1">
      <alignment horizontal="right"/>
    </xf>
    <xf numFmtId="20" fontId="68" fillId="0" borderId="21" xfId="0" applyNumberFormat="1" applyFont="1" applyBorder="1" applyAlignment="1">
      <alignment horizontal="center"/>
    </xf>
    <xf numFmtId="0" fontId="63" fillId="0" borderId="21" xfId="0" applyFont="1" applyBorder="1" applyAlignment="1">
      <alignment shrinkToFit="1"/>
    </xf>
    <xf numFmtId="173" fontId="63" fillId="0" borderId="21" xfId="0" applyNumberFormat="1" applyFont="1" applyBorder="1" applyAlignment="1">
      <alignment horizontal="center"/>
    </xf>
    <xf numFmtId="174" fontId="63" fillId="0" borderId="21" xfId="0" applyNumberFormat="1" applyFont="1" applyBorder="1" applyAlignment="1">
      <alignment horizontal="center"/>
    </xf>
    <xf numFmtId="0" fontId="63" fillId="0" borderId="21" xfId="0" applyFont="1" applyBorder="1" applyAlignment="1">
      <alignment/>
    </xf>
    <xf numFmtId="0" fontId="63" fillId="0" borderId="21" xfId="0" applyFont="1" applyFill="1" applyBorder="1" applyAlignment="1">
      <alignment shrinkToFit="1"/>
    </xf>
    <xf numFmtId="173" fontId="63" fillId="0" borderId="21" xfId="0" applyNumberFormat="1" applyFont="1" applyFill="1" applyBorder="1" applyAlignment="1">
      <alignment horizontal="center"/>
    </xf>
    <xf numFmtId="174" fontId="63" fillId="0" borderId="21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65" fillId="0" borderId="0" xfId="0" applyFont="1" applyFill="1" applyAlignment="1">
      <alignment horizontal="right"/>
    </xf>
    <xf numFmtId="0" fontId="6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7" fillId="0" borderId="0" xfId="0" applyFont="1" applyBorder="1" applyAlignment="1">
      <alignment horizontal="left" shrinkToFit="1"/>
    </xf>
    <xf numFmtId="0" fontId="65" fillId="63" borderId="0" xfId="0" applyFont="1" applyFill="1" applyAlignment="1">
      <alignment horizontal="right"/>
    </xf>
    <xf numFmtId="14" fontId="65" fillId="63" borderId="0" xfId="0" applyNumberFormat="1" applyFont="1" applyFill="1" applyAlignment="1">
      <alignment horizontal="right"/>
    </xf>
    <xf numFmtId="0" fontId="65" fillId="63" borderId="0" xfId="0" applyNumberFormat="1" applyFont="1" applyFill="1" applyAlignment="1">
      <alignment horizontal="right"/>
    </xf>
    <xf numFmtId="14" fontId="7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81" fontId="63" fillId="0" borderId="0" xfId="0" applyNumberFormat="1" applyFont="1" applyAlignment="1">
      <alignment horizontal="center"/>
    </xf>
    <xf numFmtId="0" fontId="63" fillId="64" borderId="21" xfId="0" applyFont="1" applyFill="1" applyBorder="1" applyAlignment="1">
      <alignment shrinkToFit="1"/>
    </xf>
    <xf numFmtId="0" fontId="65" fillId="65" borderId="0" xfId="0" applyFont="1" applyFill="1" applyAlignment="1">
      <alignment horizontal="right"/>
    </xf>
    <xf numFmtId="14" fontId="65" fillId="65" borderId="0" xfId="0" applyNumberFormat="1" applyFont="1" applyFill="1" applyAlignment="1">
      <alignment horizontal="right"/>
    </xf>
    <xf numFmtId="0" fontId="65" fillId="65" borderId="0" xfId="0" applyNumberFormat="1" applyFont="1" applyFill="1" applyAlignment="1">
      <alignment horizontal="right"/>
    </xf>
    <xf numFmtId="14" fontId="71" fillId="0" borderId="0" xfId="0" applyNumberFormat="1" applyFont="1" applyAlignment="1">
      <alignment horizontal="right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81" fontId="6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181" fontId="63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4" fontId="0" fillId="0" borderId="0" xfId="0" applyNumberFormat="1" applyFont="1" applyBorder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Border="1" applyAlignment="1">
      <alignment shrinkToFit="1"/>
    </xf>
    <xf numFmtId="0" fontId="72" fillId="0" borderId="0" xfId="0" applyFont="1" applyAlignment="1">
      <alignment horizontal="center"/>
    </xf>
    <xf numFmtId="14" fontId="73" fillId="0" borderId="0" xfId="0" applyNumberFormat="1" applyFont="1" applyAlignment="1">
      <alignment horizontal="right"/>
    </xf>
    <xf numFmtId="0" fontId="65" fillId="66" borderId="0" xfId="0" applyFont="1" applyFill="1" applyAlignment="1">
      <alignment horizontal="right"/>
    </xf>
    <xf numFmtId="14" fontId="65" fillId="66" borderId="0" xfId="0" applyNumberFormat="1" applyFont="1" applyFill="1" applyAlignment="1">
      <alignment horizontal="right"/>
    </xf>
    <xf numFmtId="0" fontId="65" fillId="66" borderId="0" xfId="0" applyNumberFormat="1" applyFont="1" applyFill="1" applyAlignment="1">
      <alignment horizontal="right"/>
    </xf>
    <xf numFmtId="174" fontId="0" fillId="0" borderId="0" xfId="0" applyNumberFormat="1" applyFont="1" applyBorder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81" fontId="6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Font="1" applyFill="1" applyAlignment="1">
      <alignment shrinkToFit="1"/>
    </xf>
    <xf numFmtId="174" fontId="0" fillId="0" borderId="25" xfId="0" applyNumberFormat="1" applyFont="1" applyFill="1" applyBorder="1" applyAlignment="1">
      <alignment horizontal="center"/>
    </xf>
    <xf numFmtId="181" fontId="63" fillId="0" borderId="25" xfId="0" applyNumberFormat="1" applyFont="1" applyFill="1" applyBorder="1" applyAlignment="1">
      <alignment horizontal="center"/>
    </xf>
    <xf numFmtId="0" fontId="65" fillId="67" borderId="0" xfId="0" applyFont="1" applyFill="1" applyAlignment="1">
      <alignment horizontal="right"/>
    </xf>
    <xf numFmtId="14" fontId="65" fillId="67" borderId="0" xfId="0" applyNumberFormat="1" applyFont="1" applyFill="1" applyAlignment="1">
      <alignment horizontal="right"/>
    </xf>
    <xf numFmtId="0" fontId="65" fillId="67" borderId="0" xfId="0" applyNumberFormat="1" applyFont="1" applyFill="1" applyAlignment="1">
      <alignment horizontal="right"/>
    </xf>
    <xf numFmtId="14" fontId="74" fillId="0" borderId="0" xfId="0" applyNumberFormat="1" applyFont="1" applyAlignment="1">
      <alignment horizontal="right"/>
    </xf>
    <xf numFmtId="20" fontId="68" fillId="0" borderId="0" xfId="0" applyNumberFormat="1" applyFont="1" applyBorder="1" applyAlignment="1">
      <alignment horizontal="center"/>
    </xf>
    <xf numFmtId="0" fontId="63" fillId="0" borderId="26" xfId="0" applyFont="1" applyBorder="1" applyAlignment="1">
      <alignment/>
    </xf>
    <xf numFmtId="0" fontId="63" fillId="0" borderId="26" xfId="0" applyFont="1" applyBorder="1" applyAlignment="1">
      <alignment shrinkToFit="1"/>
    </xf>
    <xf numFmtId="173" fontId="63" fillId="0" borderId="26" xfId="0" applyNumberFormat="1" applyFont="1" applyBorder="1" applyAlignment="1">
      <alignment horizontal="center"/>
    </xf>
    <xf numFmtId="174" fontId="63" fillId="0" borderId="26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20" fontId="63" fillId="0" borderId="0" xfId="0" applyNumberFormat="1" applyFont="1" applyAlignment="1">
      <alignment horizontal="center"/>
    </xf>
    <xf numFmtId="0" fontId="0" fillId="0" borderId="24" xfId="0" applyFont="1" applyBorder="1" applyAlignment="1">
      <alignment horizontal="left"/>
    </xf>
    <xf numFmtId="0" fontId="75" fillId="0" borderId="0" xfId="0" applyFont="1" applyBorder="1" applyAlignment="1">
      <alignment shrinkToFit="1"/>
    </xf>
    <xf numFmtId="17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/>
    </xf>
    <xf numFmtId="0" fontId="76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81" fontId="63" fillId="0" borderId="0" xfId="0" applyNumberFormat="1" applyFont="1" applyAlignment="1">
      <alignment horizontal="center"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6" fillId="68" borderId="21" xfId="0" applyFont="1" applyFill="1" applyBorder="1" applyAlignment="1">
      <alignment horizontal="center" shrinkToFit="1"/>
    </xf>
    <xf numFmtId="0" fontId="65" fillId="69" borderId="0" xfId="0" applyFont="1" applyFill="1" applyAlignment="1">
      <alignment horizontal="right"/>
    </xf>
    <xf numFmtId="14" fontId="65" fillId="69" borderId="0" xfId="0" applyNumberFormat="1" applyFont="1" applyFill="1" applyAlignment="1">
      <alignment horizontal="right"/>
    </xf>
    <xf numFmtId="0" fontId="65" fillId="69" borderId="0" xfId="0" applyNumberFormat="1" applyFont="1" applyFill="1" applyAlignment="1">
      <alignment horizontal="right"/>
    </xf>
    <xf numFmtId="14" fontId="7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81" fontId="78" fillId="0" borderId="21" xfId="0" applyNumberFormat="1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left" shrinkToFit="1"/>
    </xf>
    <xf numFmtId="0" fontId="0" fillId="0" borderId="0" xfId="0" applyAlignment="1">
      <alignment horizontal="left" shrinkToFit="1"/>
    </xf>
    <xf numFmtId="173" fontId="0" fillId="0" borderId="0" xfId="0" applyNumberFormat="1" applyFont="1" applyFill="1" applyBorder="1" applyAlignment="1">
      <alignment horizontal="center"/>
    </xf>
    <xf numFmtId="14" fontId="7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Font="1" applyAlignment="1">
      <alignment horizontal="center"/>
    </xf>
    <xf numFmtId="181" fontId="63" fillId="0" borderId="22" xfId="0" applyNumberFormat="1" applyFont="1" applyBorder="1" applyAlignment="1">
      <alignment horizontal="center"/>
    </xf>
    <xf numFmtId="181" fontId="63" fillId="0" borderId="0" xfId="0" applyNumberFormat="1" applyFont="1" applyAlignment="1">
      <alignment horizontal="center"/>
    </xf>
    <xf numFmtId="0" fontId="65" fillId="60" borderId="0" xfId="0" applyFont="1" applyFill="1" applyAlignment="1">
      <alignment horizontal="right"/>
    </xf>
    <xf numFmtId="14" fontId="65" fillId="60" borderId="0" xfId="0" applyNumberFormat="1" applyFont="1" applyFill="1" applyAlignment="1">
      <alignment horizontal="right"/>
    </xf>
    <xf numFmtId="0" fontId="65" fillId="60" borderId="0" xfId="0" applyNumberFormat="1" applyFont="1" applyFill="1" applyAlignment="1">
      <alignment horizontal="right"/>
    </xf>
    <xf numFmtId="14" fontId="79" fillId="0" borderId="0" xfId="0" applyNumberFormat="1" applyFont="1" applyAlignment="1">
      <alignment horizontal="right"/>
    </xf>
    <xf numFmtId="174" fontId="0" fillId="0" borderId="27" xfId="0" applyNumberFormat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shrinkToFit="1"/>
    </xf>
    <xf numFmtId="0" fontId="0" fillId="0" borderId="0" xfId="0" applyFill="1" applyAlignment="1">
      <alignment horizontal="center"/>
    </xf>
    <xf numFmtId="181" fontId="68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20" fontId="63" fillId="0" borderId="22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173" fontId="0" fillId="0" borderId="0" xfId="0" applyNumberFormat="1" applyFont="1" applyAlignment="1">
      <alignment horizontal="center"/>
    </xf>
    <xf numFmtId="174" fontId="0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9" fillId="60" borderId="0" xfId="0" applyFont="1" applyFill="1" applyAlignment="1">
      <alignment horizontal="left" vertical="center"/>
    </xf>
    <xf numFmtId="0" fontId="67" fillId="0" borderId="0" xfId="0" applyFont="1" applyBorder="1" applyAlignment="1">
      <alignment horizontal="center" shrinkToFit="1"/>
    </xf>
    <xf numFmtId="0" fontId="80" fillId="0" borderId="0" xfId="0" applyFont="1" applyBorder="1" applyAlignment="1">
      <alignment horizontal="left" shrinkToFit="1"/>
    </xf>
    <xf numFmtId="0" fontId="69" fillId="63" borderId="0" xfId="0" applyFont="1" applyFill="1" applyAlignment="1">
      <alignment horizontal="left" vertical="center"/>
    </xf>
    <xf numFmtId="0" fontId="70" fillId="0" borderId="0" xfId="0" applyFont="1" applyBorder="1" applyAlignment="1">
      <alignment horizontal="left" shrinkToFit="1"/>
    </xf>
    <xf numFmtId="0" fontId="69" fillId="69" borderId="0" xfId="0" applyFont="1" applyFill="1" applyAlignment="1">
      <alignment horizontal="left" vertical="center"/>
    </xf>
    <xf numFmtId="0" fontId="81" fillId="0" borderId="0" xfId="0" applyFont="1" applyBorder="1" applyAlignment="1">
      <alignment horizontal="left" shrinkToFit="1"/>
    </xf>
    <xf numFmtId="0" fontId="69" fillId="67" borderId="0" xfId="0" applyFont="1" applyFill="1" applyAlignment="1">
      <alignment horizontal="left" vertical="center"/>
    </xf>
    <xf numFmtId="0" fontId="82" fillId="0" borderId="0" xfId="0" applyFont="1" applyBorder="1" applyAlignment="1">
      <alignment horizontal="left" shrinkToFit="1"/>
    </xf>
    <xf numFmtId="0" fontId="69" fillId="66" borderId="0" xfId="0" applyFont="1" applyFill="1" applyAlignment="1">
      <alignment horizontal="left" vertical="center"/>
    </xf>
    <xf numFmtId="0" fontId="75" fillId="0" borderId="0" xfId="0" applyFont="1" applyBorder="1" applyAlignment="1">
      <alignment horizontal="left" shrinkToFit="1"/>
    </xf>
    <xf numFmtId="0" fontId="83" fillId="0" borderId="28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69" fillId="65" borderId="0" xfId="0" applyFont="1" applyFill="1" applyAlignment="1">
      <alignment horizontal="left" vertical="center"/>
    </xf>
    <xf numFmtId="0" fontId="76" fillId="0" borderId="0" xfId="0" applyFont="1" applyBorder="1" applyAlignment="1">
      <alignment horizontal="left" shrinkToFit="1"/>
    </xf>
    <xf numFmtId="0" fontId="69" fillId="63" borderId="0" xfId="0" applyFont="1" applyFill="1" applyAlignment="1">
      <alignment horizontal="left"/>
    </xf>
    <xf numFmtId="0" fontId="69" fillId="61" borderId="0" xfId="0" applyFont="1" applyFill="1" applyAlignment="1">
      <alignment horizontal="left"/>
    </xf>
    <xf numFmtId="0" fontId="67" fillId="0" borderId="28" xfId="0" applyFont="1" applyBorder="1" applyAlignment="1">
      <alignment horizontal="left" shrinkToFit="1"/>
    </xf>
    <xf numFmtId="20" fontId="60" fillId="0" borderId="29" xfId="149" applyNumberFormat="1" applyBorder="1" applyAlignment="1">
      <alignment horizontal="center" vertical="center"/>
    </xf>
    <xf numFmtId="20" fontId="60" fillId="0" borderId="26" xfId="149" applyNumberFormat="1" applyBorder="1" applyAlignment="1">
      <alignment horizontal="center" vertical="center"/>
    </xf>
    <xf numFmtId="20" fontId="60" fillId="0" borderId="30" xfId="149" applyNumberFormat="1" applyBorder="1" applyAlignment="1">
      <alignment horizontal="center" vertical="center"/>
    </xf>
    <xf numFmtId="20" fontId="60" fillId="0" borderId="31" xfId="149" applyNumberFormat="1" applyBorder="1" applyAlignment="1">
      <alignment horizontal="center" vertical="center"/>
    </xf>
    <xf numFmtId="20" fontId="60" fillId="0" borderId="0" xfId="149" applyNumberFormat="1" applyBorder="1" applyAlignment="1">
      <alignment horizontal="center" vertical="center"/>
    </xf>
    <xf numFmtId="20" fontId="60" fillId="0" borderId="32" xfId="149" applyNumberFormat="1" applyBorder="1" applyAlignment="1">
      <alignment horizontal="center" vertical="center"/>
    </xf>
    <xf numFmtId="20" fontId="60" fillId="0" borderId="33" xfId="149" applyNumberFormat="1" applyBorder="1" applyAlignment="1">
      <alignment horizontal="center" vertical="center"/>
    </xf>
    <xf numFmtId="20" fontId="60" fillId="0" borderId="28" xfId="149" applyNumberFormat="1" applyBorder="1" applyAlignment="1">
      <alignment horizontal="center" vertical="center"/>
    </xf>
    <xf numFmtId="20" fontId="60" fillId="0" borderId="34" xfId="149" applyNumberFormat="1" applyBorder="1" applyAlignment="1">
      <alignment horizontal="center" vertical="center"/>
    </xf>
  </cellXfs>
  <cellStyles count="247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20% - Accent1" xfId="72"/>
    <cellStyle name="20% - Accent2" xfId="73"/>
    <cellStyle name="20% - Accent3" xfId="74"/>
    <cellStyle name="20% - Accent4" xfId="75"/>
    <cellStyle name="20% - Accent5" xfId="76"/>
    <cellStyle name="20% - Accent6" xfId="77"/>
    <cellStyle name="40% - Accent1" xfId="78"/>
    <cellStyle name="40% - Accent2" xfId="79"/>
    <cellStyle name="40% - Accent3" xfId="80"/>
    <cellStyle name="40% - Accent4" xfId="81"/>
    <cellStyle name="40% - Accent5" xfId="82"/>
    <cellStyle name="40% - Accent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2" xfId="91"/>
    <cellStyle name="Accent2" xfId="92"/>
    <cellStyle name="Accent2 2" xfId="93"/>
    <cellStyle name="Accent3" xfId="94"/>
    <cellStyle name="Accent3 2" xfId="95"/>
    <cellStyle name="Accent4" xfId="96"/>
    <cellStyle name="Accent4 2" xfId="97"/>
    <cellStyle name="Accent5" xfId="98"/>
    <cellStyle name="Accent5 2" xfId="99"/>
    <cellStyle name="Accent6" xfId="100"/>
    <cellStyle name="Accent6 2" xfId="101"/>
    <cellStyle name="Açıklama Metni" xfId="102"/>
    <cellStyle name="Açıklama Metni 2" xfId="103"/>
    <cellStyle name="Ana Başlık" xfId="104"/>
    <cellStyle name="Ana Başlık 2" xfId="105"/>
    <cellStyle name="Ana Başlık 3" xfId="106"/>
    <cellStyle name="Bad" xfId="107"/>
    <cellStyle name="Bad 2" xfId="108"/>
    <cellStyle name="Bağlı Hücre" xfId="109"/>
    <cellStyle name="Bağlı Hücre 2" xfId="110"/>
    <cellStyle name="Başlık 1" xfId="111"/>
    <cellStyle name="Başlık 1 2" xfId="112"/>
    <cellStyle name="Başlık 1 3" xfId="113"/>
    <cellStyle name="Başlık 2" xfId="114"/>
    <cellStyle name="Başlık 2 2" xfId="115"/>
    <cellStyle name="Başlık 2 3" xfId="116"/>
    <cellStyle name="Başlık 3" xfId="117"/>
    <cellStyle name="Başlık 3 2" xfId="118"/>
    <cellStyle name="Başlık 3 3" xfId="119"/>
    <cellStyle name="Başlık 4" xfId="120"/>
    <cellStyle name="Başlık 4 2" xfId="121"/>
    <cellStyle name="Başlık 4 3" xfId="122"/>
    <cellStyle name="Comma [0]" xfId="123"/>
    <cellStyle name="Calculation" xfId="124"/>
    <cellStyle name="Calculation 2" xfId="125"/>
    <cellStyle name="Check Cell" xfId="126"/>
    <cellStyle name="Check Cell 2" xfId="127"/>
    <cellStyle name="Çıkış" xfId="128"/>
    <cellStyle name="Çıkış 2" xfId="129"/>
    <cellStyle name="Çıkış 3" xfId="130"/>
    <cellStyle name="Explanatory Text" xfId="131"/>
    <cellStyle name="Giriş" xfId="132"/>
    <cellStyle name="Giriş 2" xfId="133"/>
    <cellStyle name="Giriş 3" xfId="134"/>
    <cellStyle name="Good" xfId="135"/>
    <cellStyle name="Good 2" xfId="136"/>
    <cellStyle name="Heading 1" xfId="137"/>
    <cellStyle name="Heading 2" xfId="138"/>
    <cellStyle name="Heading 3" xfId="139"/>
    <cellStyle name="Heading 4" xfId="140"/>
    <cellStyle name="Hesaplama 2" xfId="141"/>
    <cellStyle name="Hesaplama 3" xfId="142"/>
    <cellStyle name="Input" xfId="143"/>
    <cellStyle name="İşaretli Hücre 2" xfId="144"/>
    <cellStyle name="İşaretli Hücre 3" xfId="145"/>
    <cellStyle name="İyi 2" xfId="146"/>
    <cellStyle name="İyi 3" xfId="147"/>
    <cellStyle name="Followed Hyperlink" xfId="148"/>
    <cellStyle name="Hyperlink" xfId="149"/>
    <cellStyle name="Köprü 2" xfId="150"/>
    <cellStyle name="Kötü 2" xfId="151"/>
    <cellStyle name="Kötü 3" xfId="152"/>
    <cellStyle name="Linked Cell" xfId="153"/>
    <cellStyle name="Neutral" xfId="154"/>
    <cellStyle name="Neutral 2" xfId="155"/>
    <cellStyle name="Normal 10" xfId="156"/>
    <cellStyle name="Normal 10 2" xfId="157"/>
    <cellStyle name="Normal 10 3" xfId="158"/>
    <cellStyle name="Normal 10 4" xfId="159"/>
    <cellStyle name="Normal 11" xfId="160"/>
    <cellStyle name="Normal 11 2" xfId="161"/>
    <cellStyle name="Normal 11 2 2" xfId="162"/>
    <cellStyle name="Normal 11 2 3" xfId="163"/>
    <cellStyle name="Normal 11 3" xfId="164"/>
    <cellStyle name="Normal 12" xfId="165"/>
    <cellStyle name="Normal 12 2" xfId="166"/>
    <cellStyle name="Normal 13" xfId="167"/>
    <cellStyle name="Normal 13 2" xfId="168"/>
    <cellStyle name="Normal 13 3" xfId="169"/>
    <cellStyle name="Normal 13 4" xfId="170"/>
    <cellStyle name="Normal 14" xfId="171"/>
    <cellStyle name="Normal 15" xfId="172"/>
    <cellStyle name="Normal 15 2" xfId="173"/>
    <cellStyle name="Normal 15 2 2" xfId="174"/>
    <cellStyle name="Normal 15 3" xfId="175"/>
    <cellStyle name="Normal 15 4" xfId="176"/>
    <cellStyle name="Normal 15 5" xfId="177"/>
    <cellStyle name="Normal 16" xfId="178"/>
    <cellStyle name="Normal 17" xfId="179"/>
    <cellStyle name="Normal 18" xfId="180"/>
    <cellStyle name="Normal 19" xfId="181"/>
    <cellStyle name="Normal 2" xfId="182"/>
    <cellStyle name="Normal 2 2" xfId="183"/>
    <cellStyle name="Normal 2 2 2" xfId="184"/>
    <cellStyle name="Normal 2 2 3" xfId="185"/>
    <cellStyle name="Normal 2 3" xfId="186"/>
    <cellStyle name="Normal 2 3 2" xfId="187"/>
    <cellStyle name="Normal 2 4" xfId="188"/>
    <cellStyle name="Normal 2 5" xfId="189"/>
    <cellStyle name="Normal 2 6" xfId="190"/>
    <cellStyle name="Normal 2_HAFTALIK PROGRAM - 2012" xfId="191"/>
    <cellStyle name="Normal 20" xfId="192"/>
    <cellStyle name="Normal 21" xfId="193"/>
    <cellStyle name="Normal 3" xfId="194"/>
    <cellStyle name="Normal 3 2" xfId="195"/>
    <cellStyle name="Normal 3 2 2" xfId="196"/>
    <cellStyle name="Normal 3 2 3" xfId="197"/>
    <cellStyle name="Normal 3 3" xfId="198"/>
    <cellStyle name="Normal 3 3 2" xfId="199"/>
    <cellStyle name="Normal 3 4" xfId="200"/>
    <cellStyle name="Normal 3 5" xfId="201"/>
    <cellStyle name="Normal 3 6" xfId="202"/>
    <cellStyle name="Normal 4" xfId="203"/>
    <cellStyle name="Normal 4 2" xfId="204"/>
    <cellStyle name="Normal 4 3" xfId="205"/>
    <cellStyle name="Normal 5" xfId="206"/>
    <cellStyle name="Normal 5 2" xfId="207"/>
    <cellStyle name="Normal 5 3" xfId="208"/>
    <cellStyle name="Normal 6" xfId="209"/>
    <cellStyle name="Normal 6 2" xfId="210"/>
    <cellStyle name="Normal 6 2 2" xfId="211"/>
    <cellStyle name="Normal 6 3" xfId="212"/>
    <cellStyle name="Normal 7" xfId="213"/>
    <cellStyle name="Normal 7 2" xfId="214"/>
    <cellStyle name="Normal 8" xfId="215"/>
    <cellStyle name="Normal 8 2" xfId="216"/>
    <cellStyle name="Normal 8 3" xfId="217"/>
    <cellStyle name="Normal 9" xfId="218"/>
    <cellStyle name="Normal 9 2" xfId="219"/>
    <cellStyle name="Normal 9 2 2" xfId="220"/>
    <cellStyle name="Normal 9 2 2 2" xfId="221"/>
    <cellStyle name="Normal 9 2 2 2 2" xfId="222"/>
    <cellStyle name="Normal 9 2 3" xfId="223"/>
    <cellStyle name="Normal 9 3" xfId="224"/>
    <cellStyle name="Normal 9 4" xfId="225"/>
    <cellStyle name="Not" xfId="226"/>
    <cellStyle name="Not 2" xfId="227"/>
    <cellStyle name="Not 3" xfId="228"/>
    <cellStyle name="Note" xfId="229"/>
    <cellStyle name="Nötr 2" xfId="230"/>
    <cellStyle name="Nötr 3" xfId="231"/>
    <cellStyle name="Output" xfId="232"/>
    <cellStyle name="Currency" xfId="233"/>
    <cellStyle name="Currency [0]" xfId="234"/>
    <cellStyle name="Percent 2" xfId="235"/>
    <cellStyle name="Title" xfId="236"/>
    <cellStyle name="Toplam" xfId="237"/>
    <cellStyle name="Toplam 2" xfId="238"/>
    <cellStyle name="Toplam 3" xfId="239"/>
    <cellStyle name="Total" xfId="240"/>
    <cellStyle name="Uyarı Metni" xfId="241"/>
    <cellStyle name="Uyarı Metni 2" xfId="242"/>
    <cellStyle name="Uyarı Metni 3" xfId="243"/>
    <cellStyle name="Comma" xfId="244"/>
    <cellStyle name="Vurgu1 2" xfId="245"/>
    <cellStyle name="Vurgu1 2 2" xfId="246"/>
    <cellStyle name="Vurgu1 3" xfId="247"/>
    <cellStyle name="Vurgu2 2" xfId="248"/>
    <cellStyle name="Vurgu2 3" xfId="249"/>
    <cellStyle name="Vurgu3 2" xfId="250"/>
    <cellStyle name="Vurgu3 3" xfId="251"/>
    <cellStyle name="Vurgu4 2" xfId="252"/>
    <cellStyle name="Vurgu4 3" xfId="253"/>
    <cellStyle name="Vurgu5 2" xfId="254"/>
    <cellStyle name="Vurgu5 3" xfId="255"/>
    <cellStyle name="Vurgu6 2" xfId="256"/>
    <cellStyle name="Vurgu6 3" xfId="257"/>
    <cellStyle name="Warning Text" xfId="258"/>
    <cellStyle name="Percent" xfId="259"/>
    <cellStyle name="Yüzde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90" name="Tablo490" displayName="Tablo490" ref="A5:L88" comment="" totalsRowShown="0">
  <tableColumns count="12">
    <tableColumn id="1" name="#"/>
    <tableColumn id="2" name="ŞEHİR"/>
    <tableColumn id="3" name="AÇIKLAMA"/>
    <tableColumn id="4" name="ALAN K."/>
    <tableColumn id="5" name="TELEFON"/>
    <tableColumn id="6" name="1. Seans"/>
    <tableColumn id="7" name="2. Seans"/>
    <tableColumn id="8" name="3.Seans"/>
    <tableColumn id="9" name="4.Seans"/>
    <tableColumn id="10" name="5. Seans"/>
    <tableColumn id="11" name="6. Seans"/>
    <tableColumn id="12" name="Cuma &amp; C.tes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92" name="Tablo392" displayName="Tablo392" ref="A5:L1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91" name="Tablo391" displayName="Tablo391" ref="A5:L18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250" name="Tablo250" displayName="Tablo250" ref="A5:L30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133" name="Tablo133" displayName="Tablo133" ref="A5:L19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4" name="6. Seans"/>
    <tableColumn id="12" name="Cuma &amp; C.tesi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90" name="Tablo90" displayName="Tablo90" ref="A5:L27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id="2" name="Tablo2" displayName="Tablo2" ref="A5:L8" comment="" totalsRowShown="0">
  <tableColumns count="12">
    <tableColumn id="1" name="#"/>
    <tableColumn id="2" name="ŞEHİR"/>
    <tableColumn id="3" name="SİNEMA"/>
    <tableColumn id="4" name="ALAN K."/>
    <tableColumn id="5" name="TELEFON"/>
    <tableColumn id="6" name="1. Seans"/>
    <tableColumn id="7" name="2. Seans"/>
    <tableColumn id="8" name="3. Seans"/>
    <tableColumn id="9" name="4. Seans"/>
    <tableColumn id="10" name="5. Seans"/>
    <tableColumn id="11" name="6. Seans"/>
    <tableColumn id="12" name="Cuma &amp; C.tesi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L92"/>
  <sheetViews>
    <sheetView showGridLines="0" tabSelected="1" zoomScalePageLayoutView="0" workbookViewId="0" topLeftCell="A1">
      <selection activeCell="A1" sqref="A1:I2"/>
    </sheetView>
  </sheetViews>
  <sheetFormatPr defaultColWidth="9.140625" defaultRowHeight="15"/>
  <cols>
    <col min="1" max="1" width="6.140625" style="0" customWidth="1"/>
    <col min="2" max="2" width="12.28125" style="0" customWidth="1"/>
    <col min="3" max="3" width="39.8515625" style="0" customWidth="1"/>
    <col min="4" max="4" width="9.28125" style="123" customWidth="1"/>
    <col min="5" max="5" width="14.00390625" style="117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13"/>
      <c r="K1" s="113"/>
      <c r="L1" s="114">
        <v>41789</v>
      </c>
    </row>
    <row r="2" spans="1:12" ht="18" customHeight="1">
      <c r="A2" s="134"/>
      <c r="B2" s="134"/>
      <c r="C2" s="134"/>
      <c r="D2" s="134"/>
      <c r="E2" s="134"/>
      <c r="F2" s="134"/>
      <c r="G2" s="134"/>
      <c r="H2" s="134"/>
      <c r="I2" s="134"/>
      <c r="J2" s="113"/>
      <c r="K2" s="113"/>
      <c r="L2" s="115">
        <f>_XLL.HAFTASAY(L1,2)</f>
        <v>22</v>
      </c>
    </row>
    <row r="3" spans="1:12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6.25" customHeight="1">
      <c r="A4" s="136" t="s">
        <v>159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16" t="s">
        <v>158</v>
      </c>
    </row>
    <row r="5" spans="1:12" ht="15">
      <c r="A5" t="s">
        <v>1</v>
      </c>
      <c r="B5" t="s">
        <v>9</v>
      </c>
      <c r="C5" t="s">
        <v>160</v>
      </c>
      <c r="D5" s="123" t="s">
        <v>11</v>
      </c>
      <c r="E5" s="124" t="s">
        <v>12</v>
      </c>
      <c r="F5" s="44" t="s">
        <v>2</v>
      </c>
      <c r="G5" s="109" t="s">
        <v>3</v>
      </c>
      <c r="H5" s="109" t="s">
        <v>161</v>
      </c>
      <c r="I5" s="109" t="s">
        <v>162</v>
      </c>
      <c r="J5" s="109" t="s">
        <v>6</v>
      </c>
      <c r="K5" s="109" t="s">
        <v>13</v>
      </c>
      <c r="L5" s="109" t="s">
        <v>42</v>
      </c>
    </row>
    <row r="6" spans="1:12" ht="15">
      <c r="A6">
        <v>1</v>
      </c>
      <c r="B6" s="46" t="s">
        <v>37</v>
      </c>
      <c r="C6" s="88" t="s">
        <v>32</v>
      </c>
      <c r="D6" s="89">
        <v>216</v>
      </c>
      <c r="E6" s="90">
        <v>5101396</v>
      </c>
      <c r="F6" s="86">
        <v>0.4479166666666667</v>
      </c>
      <c r="G6" s="87">
        <v>0.5416666666666666</v>
      </c>
      <c r="H6" s="87">
        <v>0.6354166666666666</v>
      </c>
      <c r="I6" s="87">
        <v>0.7291666666666666</v>
      </c>
      <c r="J6" s="87">
        <v>0.8229166666666666</v>
      </c>
      <c r="K6" s="87">
        <v>0.9166666666666666</v>
      </c>
      <c r="L6" s="87"/>
    </row>
    <row r="7" spans="1:12" ht="15">
      <c r="A7">
        <v>2</v>
      </c>
      <c r="B7" s="46" t="s">
        <v>37</v>
      </c>
      <c r="C7" s="102" t="s">
        <v>163</v>
      </c>
      <c r="D7" s="108">
        <v>212</v>
      </c>
      <c r="E7" s="124">
        <v>6618484</v>
      </c>
      <c r="F7" s="86">
        <v>0.4583333333333333</v>
      </c>
      <c r="G7" s="87">
        <v>0.5416666666666666</v>
      </c>
      <c r="H7" s="87">
        <v>0.6354166666666666</v>
      </c>
      <c r="I7" s="87">
        <v>0.7291666666666666</v>
      </c>
      <c r="J7" s="87">
        <v>0.8229166666666666</v>
      </c>
      <c r="K7" s="87">
        <v>0.9166666666666666</v>
      </c>
      <c r="L7" s="87"/>
    </row>
    <row r="8" spans="1:12" ht="15">
      <c r="A8">
        <v>3</v>
      </c>
      <c r="B8" s="46" t="s">
        <v>37</v>
      </c>
      <c r="C8" s="102" t="s">
        <v>164</v>
      </c>
      <c r="D8" s="108">
        <v>216</v>
      </c>
      <c r="E8" s="124">
        <v>4696902</v>
      </c>
      <c r="F8" s="86">
        <v>0.4479166666666667</v>
      </c>
      <c r="G8" s="87">
        <v>0.53125</v>
      </c>
      <c r="H8" s="87">
        <v>0.625</v>
      </c>
      <c r="I8" s="87">
        <v>0.71875</v>
      </c>
      <c r="J8" s="87">
        <v>0.8125</v>
      </c>
      <c r="K8" s="87">
        <v>0.90625</v>
      </c>
      <c r="L8" s="87"/>
    </row>
    <row r="9" spans="1:12" ht="15">
      <c r="A9">
        <v>4</v>
      </c>
      <c r="B9" s="46" t="s">
        <v>37</v>
      </c>
      <c r="C9" s="102" t="s">
        <v>165</v>
      </c>
      <c r="D9" s="89">
        <v>212</v>
      </c>
      <c r="E9" s="90">
        <v>4502177</v>
      </c>
      <c r="F9" s="86">
        <v>0.46875</v>
      </c>
      <c r="G9" s="87">
        <v>0.5520833333333334</v>
      </c>
      <c r="H9" s="87">
        <v>0.6354166666666666</v>
      </c>
      <c r="I9" s="87"/>
      <c r="J9" s="87"/>
      <c r="K9" s="87"/>
      <c r="L9" s="87"/>
    </row>
    <row r="10" spans="1:12" ht="15">
      <c r="A10">
        <v>5</v>
      </c>
      <c r="B10" s="46" t="s">
        <v>37</v>
      </c>
      <c r="C10" s="102" t="s">
        <v>111</v>
      </c>
      <c r="D10" s="89">
        <v>212</v>
      </c>
      <c r="E10" s="124">
        <v>3977388</v>
      </c>
      <c r="F10" s="86">
        <v>0.4583333333333333</v>
      </c>
      <c r="G10" s="87">
        <v>0.5416666666666666</v>
      </c>
      <c r="H10" s="87">
        <v>0.6354166666666666</v>
      </c>
      <c r="I10" s="87">
        <v>0.7291666666666666</v>
      </c>
      <c r="J10" s="87">
        <v>0.8229166666666666</v>
      </c>
      <c r="K10" s="87">
        <v>0.9166666666666666</v>
      </c>
      <c r="L10" s="87"/>
    </row>
    <row r="11" spans="1:12" ht="15">
      <c r="A11">
        <v>6</v>
      </c>
      <c r="B11" s="46" t="s">
        <v>37</v>
      </c>
      <c r="C11" s="102" t="s">
        <v>33</v>
      </c>
      <c r="D11" s="89">
        <v>212</v>
      </c>
      <c r="E11" s="90">
        <v>4666066</v>
      </c>
      <c r="F11" s="86">
        <v>0.46875</v>
      </c>
      <c r="G11" s="87">
        <v>0.5520833333333334</v>
      </c>
      <c r="H11" s="87">
        <v>0.6458333333333334</v>
      </c>
      <c r="I11" s="87">
        <v>0.7395833333333334</v>
      </c>
      <c r="J11" s="87">
        <v>0.8333333333333334</v>
      </c>
      <c r="K11" s="87">
        <v>0.9270833333333334</v>
      </c>
      <c r="L11" s="87"/>
    </row>
    <row r="12" spans="1:12" ht="15">
      <c r="A12">
        <v>7</v>
      </c>
      <c r="B12" s="46" t="s">
        <v>37</v>
      </c>
      <c r="C12" s="102" t="s">
        <v>112</v>
      </c>
      <c r="D12" s="89">
        <v>212</v>
      </c>
      <c r="E12" s="124">
        <v>3338866</v>
      </c>
      <c r="F12" s="86">
        <v>0.46527777777777773</v>
      </c>
      <c r="G12" s="87">
        <v>0.548611111111111</v>
      </c>
      <c r="H12" s="87">
        <v>0.6319444444444444</v>
      </c>
      <c r="I12" s="87">
        <v>0.7152777777777778</v>
      </c>
      <c r="J12" s="87"/>
      <c r="K12" s="87"/>
      <c r="L12" s="87"/>
    </row>
    <row r="13" spans="1:12" ht="15">
      <c r="A13">
        <v>8</v>
      </c>
      <c r="B13" s="46" t="s">
        <v>37</v>
      </c>
      <c r="C13" s="102" t="s">
        <v>166</v>
      </c>
      <c r="D13" s="108">
        <v>212</v>
      </c>
      <c r="E13" s="124">
        <v>6406633</v>
      </c>
      <c r="F13" s="86">
        <v>0.4583333333333333</v>
      </c>
      <c r="G13" s="87">
        <v>0.5416666666666666</v>
      </c>
      <c r="H13" s="87">
        <v>0.625</v>
      </c>
      <c r="I13" s="87">
        <v>0.7083333333333334</v>
      </c>
      <c r="J13" s="87">
        <v>0.7916666666666666</v>
      </c>
      <c r="K13" s="87">
        <v>0.875</v>
      </c>
      <c r="L13" s="87"/>
    </row>
    <row r="14" spans="1:12" ht="15">
      <c r="A14">
        <v>9</v>
      </c>
      <c r="B14" s="46" t="s">
        <v>37</v>
      </c>
      <c r="C14" s="102" t="s">
        <v>114</v>
      </c>
      <c r="D14" s="89">
        <v>212</v>
      </c>
      <c r="E14" s="90">
        <v>8731114</v>
      </c>
      <c r="F14" s="86">
        <v>0.46875</v>
      </c>
      <c r="G14" s="87">
        <v>0.5520833333333334</v>
      </c>
      <c r="H14" s="87">
        <v>0.6354166666666666</v>
      </c>
      <c r="I14" s="87"/>
      <c r="J14" s="87"/>
      <c r="K14" s="87"/>
      <c r="L14" s="87"/>
    </row>
    <row r="15" spans="1:12" ht="15">
      <c r="A15">
        <v>10</v>
      </c>
      <c r="B15" s="46" t="s">
        <v>37</v>
      </c>
      <c r="C15" s="102" t="s">
        <v>68</v>
      </c>
      <c r="D15" s="89">
        <v>212</v>
      </c>
      <c r="E15" s="90">
        <v>8550053</v>
      </c>
      <c r="F15" s="86">
        <v>0.4583333333333333</v>
      </c>
      <c r="G15" s="87">
        <v>0.5208333333333334</v>
      </c>
      <c r="H15" s="87"/>
      <c r="I15" s="87"/>
      <c r="J15" s="87"/>
      <c r="K15" s="87"/>
      <c r="L15" s="87"/>
    </row>
    <row r="16" spans="1:12" ht="15">
      <c r="A16">
        <v>11</v>
      </c>
      <c r="B16" s="46" t="s">
        <v>37</v>
      </c>
      <c r="C16" s="102" t="s">
        <v>167</v>
      </c>
      <c r="D16" s="108">
        <v>212</v>
      </c>
      <c r="E16" s="124">
        <v>4521900</v>
      </c>
      <c r="F16" s="86">
        <v>0.4583333333333333</v>
      </c>
      <c r="G16" s="87">
        <v>0.53125</v>
      </c>
      <c r="H16" s="87">
        <v>0.6041666666666666</v>
      </c>
      <c r="I16" s="87"/>
      <c r="J16" s="87"/>
      <c r="K16" s="87"/>
      <c r="L16" s="87"/>
    </row>
    <row r="17" spans="1:12" ht="15">
      <c r="A17">
        <v>12</v>
      </c>
      <c r="B17" s="46" t="s">
        <v>37</v>
      </c>
      <c r="C17" s="102" t="s">
        <v>168</v>
      </c>
      <c r="D17" s="108">
        <v>212</v>
      </c>
      <c r="E17" s="124">
        <v>6526720</v>
      </c>
      <c r="F17" s="86">
        <v>0.4583333333333333</v>
      </c>
      <c r="G17" s="87">
        <v>0.5416666666666666</v>
      </c>
      <c r="H17" s="87">
        <v>0.625</v>
      </c>
      <c r="I17" s="87">
        <v>0.7083333333333334</v>
      </c>
      <c r="J17" s="87">
        <v>0.7916666666666666</v>
      </c>
      <c r="K17" s="87">
        <v>0.875</v>
      </c>
      <c r="L17" s="87"/>
    </row>
    <row r="18" spans="1:12" ht="15">
      <c r="A18">
        <v>13</v>
      </c>
      <c r="B18" s="46" t="s">
        <v>37</v>
      </c>
      <c r="C18" s="102" t="s">
        <v>169</v>
      </c>
      <c r="D18" s="108">
        <v>212</v>
      </c>
      <c r="E18" s="124">
        <v>5730202</v>
      </c>
      <c r="F18" s="86">
        <v>0.46875</v>
      </c>
      <c r="G18" s="87">
        <v>0.5520833333333334</v>
      </c>
      <c r="H18" s="87">
        <v>0.6354166666666666</v>
      </c>
      <c r="I18" s="87">
        <v>0.71875</v>
      </c>
      <c r="J18" s="87">
        <v>0.8020833333333334</v>
      </c>
      <c r="K18" s="87">
        <v>0.8854166666666666</v>
      </c>
      <c r="L18" s="87"/>
    </row>
    <row r="19" spans="1:12" ht="15">
      <c r="A19">
        <v>14</v>
      </c>
      <c r="B19" s="46" t="s">
        <v>37</v>
      </c>
      <c r="C19" s="102" t="s">
        <v>170</v>
      </c>
      <c r="D19" s="108">
        <v>212</v>
      </c>
      <c r="E19" s="124">
        <v>4729410</v>
      </c>
      <c r="F19" s="86">
        <v>0.4791666666666667</v>
      </c>
      <c r="G19" s="87">
        <v>0.5625</v>
      </c>
      <c r="H19" s="87">
        <v>0.6458333333333334</v>
      </c>
      <c r="I19" s="87">
        <v>0.7291666666666666</v>
      </c>
      <c r="J19" s="87"/>
      <c r="K19" s="87"/>
      <c r="L19" s="87"/>
    </row>
    <row r="20" spans="1:12" ht="15">
      <c r="A20">
        <v>15</v>
      </c>
      <c r="B20" s="46" t="s">
        <v>37</v>
      </c>
      <c r="C20" s="102" t="s">
        <v>171</v>
      </c>
      <c r="D20" s="108">
        <v>212</v>
      </c>
      <c r="E20" s="124">
        <v>6023434</v>
      </c>
      <c r="F20" s="86">
        <v>0.4791666666666667</v>
      </c>
      <c r="G20" s="87">
        <v>0.5625</v>
      </c>
      <c r="H20" s="87">
        <v>0.6458333333333334</v>
      </c>
      <c r="I20" s="87">
        <v>0.7291666666666666</v>
      </c>
      <c r="J20" s="87">
        <v>0.8125</v>
      </c>
      <c r="K20" s="87"/>
      <c r="L20" s="87"/>
    </row>
    <row r="21" spans="1:12" ht="15">
      <c r="A21">
        <v>16</v>
      </c>
      <c r="B21" s="46" t="s">
        <v>37</v>
      </c>
      <c r="C21" s="102" t="s">
        <v>55</v>
      </c>
      <c r="D21" s="89">
        <v>212</v>
      </c>
      <c r="E21" s="90">
        <v>6999040</v>
      </c>
      <c r="F21" s="86">
        <v>0.46527777777777773</v>
      </c>
      <c r="G21" s="87">
        <v>0.548611111111111</v>
      </c>
      <c r="H21" s="87">
        <v>0.6319444444444444</v>
      </c>
      <c r="I21" s="87">
        <v>0.7152777777777778</v>
      </c>
      <c r="J21" s="87"/>
      <c r="K21" s="87"/>
      <c r="L21" s="87"/>
    </row>
    <row r="22" spans="1:12" ht="15">
      <c r="A22">
        <v>17</v>
      </c>
      <c r="B22" s="46" t="s">
        <v>37</v>
      </c>
      <c r="C22" s="102" t="s">
        <v>115</v>
      </c>
      <c r="D22" s="89">
        <v>212</v>
      </c>
      <c r="E22" s="124">
        <v>3456245</v>
      </c>
      <c r="F22" s="86">
        <v>0.4583333333333333</v>
      </c>
      <c r="G22" s="87">
        <v>0.5416666666666666</v>
      </c>
      <c r="H22" s="87">
        <v>0.6354166666666666</v>
      </c>
      <c r="I22" s="87">
        <v>0.7291666666666666</v>
      </c>
      <c r="J22" s="87">
        <v>0.8229166666666666</v>
      </c>
      <c r="K22" s="87"/>
      <c r="L22" s="87"/>
    </row>
    <row r="23" spans="1:12" ht="15">
      <c r="A23">
        <v>18</v>
      </c>
      <c r="B23" s="46" t="s">
        <v>37</v>
      </c>
      <c r="C23" s="102" t="s">
        <v>172</v>
      </c>
      <c r="D23" s="108">
        <v>216</v>
      </c>
      <c r="E23" s="124">
        <v>3398585</v>
      </c>
      <c r="F23" s="86">
        <v>0.4583333333333333</v>
      </c>
      <c r="G23" s="87">
        <v>0.5416666666666666</v>
      </c>
      <c r="H23" s="87">
        <v>0.6354166666666666</v>
      </c>
      <c r="I23" s="87">
        <v>0.7291666666666666</v>
      </c>
      <c r="J23" s="87">
        <v>0.8229166666666666</v>
      </c>
      <c r="K23" s="87"/>
      <c r="L23" s="87"/>
    </row>
    <row r="24" spans="1:12" ht="15">
      <c r="A24">
        <v>19</v>
      </c>
      <c r="B24" s="46" t="s">
        <v>37</v>
      </c>
      <c r="C24" s="102" t="s">
        <v>173</v>
      </c>
      <c r="D24" s="108">
        <v>212</v>
      </c>
      <c r="E24" s="124">
        <v>2943732</v>
      </c>
      <c r="F24" s="86">
        <v>0.4583333333333333</v>
      </c>
      <c r="G24" s="87">
        <v>0.53125</v>
      </c>
      <c r="H24" s="87">
        <v>0.6145833333333334</v>
      </c>
      <c r="I24" s="87">
        <v>0.6979166666666666</v>
      </c>
      <c r="J24" s="87">
        <v>0.78125</v>
      </c>
      <c r="K24" s="87">
        <v>0.8645833333333334</v>
      </c>
      <c r="L24" s="87"/>
    </row>
    <row r="25" spans="1:12" ht="15">
      <c r="A25">
        <v>20</v>
      </c>
      <c r="B25" s="46" t="s">
        <v>37</v>
      </c>
      <c r="C25" s="102" t="s">
        <v>174</v>
      </c>
      <c r="D25" s="108">
        <v>216</v>
      </c>
      <c r="E25" s="124">
        <v>4251915</v>
      </c>
      <c r="F25" s="86">
        <v>0.4583333333333333</v>
      </c>
      <c r="G25" s="87">
        <v>0.5416666666666666</v>
      </c>
      <c r="H25" s="87">
        <v>0.625</v>
      </c>
      <c r="I25" s="87"/>
      <c r="J25" s="87"/>
      <c r="K25" s="87"/>
      <c r="L25" s="87"/>
    </row>
    <row r="26" spans="1:12" ht="15">
      <c r="A26">
        <v>21</v>
      </c>
      <c r="B26" s="46" t="s">
        <v>37</v>
      </c>
      <c r="C26" s="102" t="s">
        <v>175</v>
      </c>
      <c r="D26" s="108">
        <v>216</v>
      </c>
      <c r="E26" s="124">
        <v>6631141</v>
      </c>
      <c r="F26" s="86">
        <v>0.4479166666666667</v>
      </c>
      <c r="G26" s="87">
        <v>0.53125</v>
      </c>
      <c r="H26" s="87">
        <v>0.6145833333333334</v>
      </c>
      <c r="I26" s="87">
        <v>0.6979166666666666</v>
      </c>
      <c r="J26" s="87">
        <v>0.78125</v>
      </c>
      <c r="K26" s="87">
        <v>0.8645833333333334</v>
      </c>
      <c r="L26" s="87"/>
    </row>
    <row r="27" spans="1:12" ht="15">
      <c r="A27">
        <v>22</v>
      </c>
      <c r="B27" s="46" t="s">
        <v>37</v>
      </c>
      <c r="C27" s="102" t="s">
        <v>61</v>
      </c>
      <c r="D27" s="89">
        <v>216</v>
      </c>
      <c r="E27" s="90">
        <v>6580248</v>
      </c>
      <c r="F27" s="86">
        <v>0.4583333333333333</v>
      </c>
      <c r="G27" s="87">
        <v>0.5416666666666666</v>
      </c>
      <c r="H27" s="87">
        <v>0.625</v>
      </c>
      <c r="I27" s="87"/>
      <c r="J27" s="87"/>
      <c r="K27" s="87"/>
      <c r="L27" s="87"/>
    </row>
    <row r="28" spans="1:12" ht="15">
      <c r="A28">
        <v>23</v>
      </c>
      <c r="B28" s="46" t="s">
        <v>37</v>
      </c>
      <c r="C28" s="102" t="s">
        <v>176</v>
      </c>
      <c r="D28" s="89">
        <v>212</v>
      </c>
      <c r="E28" s="90">
        <v>3440030</v>
      </c>
      <c r="F28" s="86">
        <v>0.46875</v>
      </c>
      <c r="G28" s="87">
        <v>0.5520833333333334</v>
      </c>
      <c r="H28" s="87">
        <v>0.6354166666666666</v>
      </c>
      <c r="I28" s="87"/>
      <c r="J28" s="87"/>
      <c r="K28" s="87"/>
      <c r="L28" s="87"/>
    </row>
    <row r="29" spans="1:12" ht="15">
      <c r="A29">
        <v>24</v>
      </c>
      <c r="B29" s="46" t="s">
        <v>37</v>
      </c>
      <c r="C29" s="102" t="s">
        <v>177</v>
      </c>
      <c r="D29" s="108">
        <v>216</v>
      </c>
      <c r="E29" s="124">
        <v>5151212</v>
      </c>
      <c r="F29" s="86">
        <v>0.4479166666666667</v>
      </c>
      <c r="G29" s="87">
        <v>0.53125</v>
      </c>
      <c r="H29" s="87">
        <v>0.625</v>
      </c>
      <c r="I29" s="87">
        <v>0.71875</v>
      </c>
      <c r="J29" s="87">
        <v>0.8125</v>
      </c>
      <c r="K29" s="87">
        <v>0.90625</v>
      </c>
      <c r="L29" s="87"/>
    </row>
    <row r="30" spans="1:12" ht="15">
      <c r="A30">
        <v>25</v>
      </c>
      <c r="B30" s="46" t="s">
        <v>37</v>
      </c>
      <c r="C30" s="102" t="s">
        <v>178</v>
      </c>
      <c r="D30" s="108">
        <v>212</v>
      </c>
      <c r="E30" s="124">
        <v>2866604</v>
      </c>
      <c r="F30" s="86">
        <v>0.4583333333333333</v>
      </c>
      <c r="G30" s="87">
        <v>0.5416666666666666</v>
      </c>
      <c r="H30" s="87">
        <v>0.625</v>
      </c>
      <c r="I30" s="87"/>
      <c r="J30" s="87"/>
      <c r="K30" s="87"/>
      <c r="L30" s="87"/>
    </row>
    <row r="31" spans="1:12" ht="15">
      <c r="A31">
        <v>26</v>
      </c>
      <c r="B31" s="46" t="s">
        <v>37</v>
      </c>
      <c r="C31" s="102" t="s">
        <v>179</v>
      </c>
      <c r="D31" s="108">
        <v>212</v>
      </c>
      <c r="E31" s="124">
        <v>3801515</v>
      </c>
      <c r="F31" s="86">
        <v>0.4791666666666667</v>
      </c>
      <c r="G31" s="87">
        <v>0.5625</v>
      </c>
      <c r="H31" s="87">
        <v>0.6458333333333334</v>
      </c>
      <c r="I31" s="87">
        <v>0.7291666666666666</v>
      </c>
      <c r="J31" s="87">
        <v>0.8125</v>
      </c>
      <c r="K31" s="87">
        <v>0.8958333333333334</v>
      </c>
      <c r="L31" s="87"/>
    </row>
    <row r="32" spans="1:12" ht="15">
      <c r="A32">
        <v>27</v>
      </c>
      <c r="B32" s="46" t="s">
        <v>37</v>
      </c>
      <c r="C32" s="102" t="s">
        <v>180</v>
      </c>
      <c r="D32" s="89">
        <v>212</v>
      </c>
      <c r="E32" s="90">
        <v>2125612</v>
      </c>
      <c r="F32" s="86">
        <v>0.46875</v>
      </c>
      <c r="G32" s="87">
        <v>0.5520833333333334</v>
      </c>
      <c r="H32" s="87">
        <v>0.6354166666666666</v>
      </c>
      <c r="I32" s="87"/>
      <c r="J32" s="87"/>
      <c r="K32" s="87"/>
      <c r="L32" s="87"/>
    </row>
    <row r="33" spans="1:12" ht="15">
      <c r="A33">
        <v>28</v>
      </c>
      <c r="B33" s="46" t="s">
        <v>37</v>
      </c>
      <c r="C33" s="102" t="s">
        <v>181</v>
      </c>
      <c r="D33" s="108">
        <v>216</v>
      </c>
      <c r="E33" s="124">
        <v>6702131</v>
      </c>
      <c r="F33" s="86">
        <v>0.4583333333333333</v>
      </c>
      <c r="G33" s="87">
        <v>0.548611111111111</v>
      </c>
      <c r="H33" s="87">
        <v>0.638888888888889</v>
      </c>
      <c r="I33" s="87">
        <v>0.7291666666666666</v>
      </c>
      <c r="J33" s="87">
        <v>0.8194444444444445</v>
      </c>
      <c r="K33" s="87">
        <v>0.9097222222222222</v>
      </c>
      <c r="L33" s="87"/>
    </row>
    <row r="34" spans="1:12" ht="15">
      <c r="A34">
        <v>29</v>
      </c>
      <c r="B34" s="46" t="s">
        <v>37</v>
      </c>
      <c r="C34" s="102" t="s">
        <v>182</v>
      </c>
      <c r="D34" s="108">
        <v>216</v>
      </c>
      <c r="E34" s="124">
        <v>4665800</v>
      </c>
      <c r="F34" s="86">
        <v>0.4375</v>
      </c>
      <c r="G34" s="87">
        <v>0.5208333333333334</v>
      </c>
      <c r="H34" s="87">
        <v>0.6145833333333334</v>
      </c>
      <c r="I34" s="87">
        <v>0.7083333333333334</v>
      </c>
      <c r="J34" s="87">
        <v>0.8020833333333334</v>
      </c>
      <c r="K34" s="87">
        <v>0.8958333333333334</v>
      </c>
      <c r="L34" s="87"/>
    </row>
    <row r="35" spans="1:12" ht="15">
      <c r="A35">
        <v>30</v>
      </c>
      <c r="B35" s="46" t="s">
        <v>37</v>
      </c>
      <c r="C35" s="102" t="s">
        <v>244</v>
      </c>
      <c r="D35" s="108">
        <v>212</v>
      </c>
      <c r="E35" s="124">
        <v>6034245</v>
      </c>
      <c r="F35" s="86">
        <v>0.4583333333333333</v>
      </c>
      <c r="G35" s="87">
        <v>0.53125</v>
      </c>
      <c r="H35" s="87">
        <v>0.6041666666666666</v>
      </c>
      <c r="I35" s="87"/>
      <c r="J35" s="87"/>
      <c r="K35" s="87"/>
      <c r="L35" s="87"/>
    </row>
    <row r="36" spans="1:12" ht="15">
      <c r="A36">
        <v>31</v>
      </c>
      <c r="B36" t="s">
        <v>38</v>
      </c>
      <c r="C36" s="102" t="s">
        <v>117</v>
      </c>
      <c r="D36" s="89">
        <v>312</v>
      </c>
      <c r="E36" s="90">
        <v>2860777</v>
      </c>
      <c r="F36" s="86">
        <v>0.46875</v>
      </c>
      <c r="G36" s="87">
        <v>0.5520833333333334</v>
      </c>
      <c r="H36" s="87">
        <v>0.6354166666666666</v>
      </c>
      <c r="I36" s="87"/>
      <c r="J36" s="87"/>
      <c r="K36" s="87"/>
      <c r="L36" s="87"/>
    </row>
    <row r="37" spans="1:12" ht="15">
      <c r="A37">
        <v>32</v>
      </c>
      <c r="B37" t="s">
        <v>38</v>
      </c>
      <c r="C37" s="102" t="s">
        <v>186</v>
      </c>
      <c r="D37" s="108">
        <v>312</v>
      </c>
      <c r="E37" s="124">
        <v>5411444</v>
      </c>
      <c r="F37" s="86">
        <v>0.46527777777777773</v>
      </c>
      <c r="G37" s="87">
        <v>0.5555555555555556</v>
      </c>
      <c r="H37" s="87">
        <v>0.645833333333334</v>
      </c>
      <c r="I37" s="87">
        <v>0.736111111111112</v>
      </c>
      <c r="J37" s="87">
        <v>0.826388888888889</v>
      </c>
      <c r="K37" s="87">
        <v>0.916666666666667</v>
      </c>
      <c r="L37" s="87"/>
    </row>
    <row r="38" spans="1:12" ht="15">
      <c r="A38">
        <v>33</v>
      </c>
      <c r="B38" t="s">
        <v>38</v>
      </c>
      <c r="C38" s="102" t="s">
        <v>187</v>
      </c>
      <c r="D38" s="108">
        <v>312</v>
      </c>
      <c r="E38" s="124">
        <v>3259060</v>
      </c>
      <c r="F38" s="86">
        <v>0.4513888888888889</v>
      </c>
      <c r="G38" s="87">
        <v>0.5347222222222222</v>
      </c>
      <c r="H38" s="87">
        <v>0.625</v>
      </c>
      <c r="I38" s="87">
        <v>0.7152777777777778</v>
      </c>
      <c r="J38" s="87">
        <v>0.8055555555555555</v>
      </c>
      <c r="K38" s="87">
        <v>0.8958333333333334</v>
      </c>
      <c r="L38" s="87"/>
    </row>
    <row r="39" spans="1:12" ht="15">
      <c r="A39">
        <v>34</v>
      </c>
      <c r="B39" t="s">
        <v>38</v>
      </c>
      <c r="C39" s="102" t="s">
        <v>47</v>
      </c>
      <c r="D39" s="89">
        <v>312</v>
      </c>
      <c r="E39" s="90">
        <v>2190350</v>
      </c>
      <c r="F39" s="86">
        <v>0.4583333333333333</v>
      </c>
      <c r="G39" s="87">
        <v>0.548611111111111</v>
      </c>
      <c r="H39" s="87">
        <v>0.638888888888889</v>
      </c>
      <c r="I39" s="87">
        <v>0.7291666666666666</v>
      </c>
      <c r="J39" s="87">
        <v>0.8194444444444445</v>
      </c>
      <c r="K39" s="87">
        <v>0.9097222222222222</v>
      </c>
      <c r="L39" s="87"/>
    </row>
    <row r="40" spans="1:12" ht="15">
      <c r="A40">
        <v>35</v>
      </c>
      <c r="B40" t="s">
        <v>38</v>
      </c>
      <c r="C40" s="102" t="s">
        <v>188</v>
      </c>
      <c r="D40" s="108">
        <v>312</v>
      </c>
      <c r="E40" s="124">
        <v>2556672</v>
      </c>
      <c r="F40" s="86">
        <v>0.46527777777777773</v>
      </c>
      <c r="G40" s="87">
        <v>0.5555555555555556</v>
      </c>
      <c r="H40" s="87">
        <v>0.645833333333334</v>
      </c>
      <c r="I40" s="87">
        <v>0.736111111111112</v>
      </c>
      <c r="J40" s="87">
        <v>0.826388888888889</v>
      </c>
      <c r="K40" s="87">
        <v>0.916666666666667</v>
      </c>
      <c r="L40" s="87"/>
    </row>
    <row r="41" spans="1:12" ht="15">
      <c r="A41">
        <v>36</v>
      </c>
      <c r="B41" t="s">
        <v>38</v>
      </c>
      <c r="C41" s="102" t="s">
        <v>48</v>
      </c>
      <c r="D41" s="89">
        <v>312</v>
      </c>
      <c r="E41" s="90">
        <v>2196444</v>
      </c>
      <c r="F41" s="86">
        <v>0.4583333333333333</v>
      </c>
      <c r="G41" s="87">
        <v>0.548611111111111</v>
      </c>
      <c r="H41" s="87">
        <v>0.638888888888889</v>
      </c>
      <c r="I41" s="87">
        <v>0.7291666666666666</v>
      </c>
      <c r="J41" s="87">
        <v>0.8194444444444445</v>
      </c>
      <c r="K41" s="87">
        <v>0.9097222222222222</v>
      </c>
      <c r="L41" s="87"/>
    </row>
    <row r="42" spans="1:12" ht="15">
      <c r="A42">
        <v>37</v>
      </c>
      <c r="B42" t="s">
        <v>38</v>
      </c>
      <c r="C42" s="102" t="s">
        <v>189</v>
      </c>
      <c r="D42" s="89">
        <v>312</v>
      </c>
      <c r="E42" s="90">
        <v>2367077</v>
      </c>
      <c r="F42" s="86">
        <v>0.4583333333333333</v>
      </c>
      <c r="G42" s="87">
        <v>0.548611111111111</v>
      </c>
      <c r="H42" s="87">
        <v>0.638888888888888</v>
      </c>
      <c r="I42" s="87">
        <v>0.729166666666666</v>
      </c>
      <c r="J42" s="87">
        <v>0.819444444444444</v>
      </c>
      <c r="K42" s="87">
        <v>0.909722222222222</v>
      </c>
      <c r="L42" s="87"/>
    </row>
    <row r="43" spans="1:12" ht="15">
      <c r="A43">
        <v>38</v>
      </c>
      <c r="B43" t="s">
        <v>38</v>
      </c>
      <c r="C43" s="102" t="s">
        <v>119</v>
      </c>
      <c r="D43" s="89">
        <v>312</v>
      </c>
      <c r="E43" s="90">
        <v>4916465</v>
      </c>
      <c r="F43" s="86">
        <v>0.4479166666666667</v>
      </c>
      <c r="G43" s="87">
        <v>0.5416666666666666</v>
      </c>
      <c r="H43" s="87">
        <v>0.6354166666666666</v>
      </c>
      <c r="I43" s="87">
        <v>0.7291666666666666</v>
      </c>
      <c r="J43" s="87">
        <v>0.8229166666666666</v>
      </c>
      <c r="K43" s="87">
        <v>0.9166666666666666</v>
      </c>
      <c r="L43" s="87"/>
    </row>
    <row r="44" spans="1:12" ht="15">
      <c r="A44">
        <v>39</v>
      </c>
      <c r="B44" t="s">
        <v>38</v>
      </c>
      <c r="C44" s="102" t="s">
        <v>190</v>
      </c>
      <c r="D44" s="108">
        <v>312</v>
      </c>
      <c r="E44" s="124">
        <v>2803494</v>
      </c>
      <c r="F44" s="86">
        <v>0.4791666666666667</v>
      </c>
      <c r="G44" s="87">
        <v>0.5625</v>
      </c>
      <c r="H44" s="87">
        <v>0.6458333333333334</v>
      </c>
      <c r="I44" s="87"/>
      <c r="J44" s="87"/>
      <c r="K44" s="87"/>
      <c r="L44" s="87"/>
    </row>
    <row r="45" spans="1:12" ht="15">
      <c r="A45">
        <v>40</v>
      </c>
      <c r="B45" t="s">
        <v>38</v>
      </c>
      <c r="C45" s="104" t="s">
        <v>144</v>
      </c>
      <c r="D45" s="89">
        <v>312</v>
      </c>
      <c r="E45" s="90">
        <v>2199393</v>
      </c>
      <c r="F45" s="86">
        <v>0.46875</v>
      </c>
      <c r="G45" s="87">
        <v>0.5520833333333334</v>
      </c>
      <c r="H45" s="87">
        <v>0.6354166666666666</v>
      </c>
      <c r="I45" s="87">
        <v>0.71875</v>
      </c>
      <c r="J45" s="87"/>
      <c r="K45" s="87"/>
      <c r="L45" s="87"/>
    </row>
    <row r="46" spans="1:12" ht="15">
      <c r="A46">
        <v>41</v>
      </c>
      <c r="B46" t="s">
        <v>38</v>
      </c>
      <c r="C46" s="102" t="s">
        <v>70</v>
      </c>
      <c r="D46" s="108">
        <v>312</v>
      </c>
      <c r="E46" s="124">
        <v>5542626</v>
      </c>
      <c r="F46" s="86">
        <v>0.46875</v>
      </c>
      <c r="G46" s="87">
        <v>0.5520833333333334</v>
      </c>
      <c r="H46" s="87">
        <v>0.6354166666666666</v>
      </c>
      <c r="I46" s="87">
        <v>0.71875</v>
      </c>
      <c r="J46" s="87"/>
      <c r="K46" s="87"/>
      <c r="L46" s="87"/>
    </row>
    <row r="47" spans="1:12" ht="15">
      <c r="A47">
        <v>42</v>
      </c>
      <c r="B47" t="s">
        <v>39</v>
      </c>
      <c r="C47" s="102" t="s">
        <v>183</v>
      </c>
      <c r="D47" s="108">
        <v>232</v>
      </c>
      <c r="E47" s="124">
        <v>3244264</v>
      </c>
      <c r="F47" s="86">
        <v>0.4479166666666667</v>
      </c>
      <c r="G47" s="87">
        <v>0.53125</v>
      </c>
      <c r="H47" s="87">
        <v>0.6145833333333334</v>
      </c>
      <c r="I47" s="87">
        <v>0.6979166666666666</v>
      </c>
      <c r="J47" s="87">
        <v>0.78125</v>
      </c>
      <c r="K47" s="87">
        <v>0.8645833333333334</v>
      </c>
      <c r="L47" s="87"/>
    </row>
    <row r="48" spans="1:12" ht="15">
      <c r="A48">
        <v>43</v>
      </c>
      <c r="B48" t="s">
        <v>39</v>
      </c>
      <c r="C48" s="102" t="s">
        <v>35</v>
      </c>
      <c r="D48" s="89">
        <v>232</v>
      </c>
      <c r="E48" s="90">
        <v>2788787</v>
      </c>
      <c r="F48" s="86">
        <v>0.4583333333333333</v>
      </c>
      <c r="G48" s="87">
        <v>0.5416666666666666</v>
      </c>
      <c r="H48" s="87">
        <v>0.6354166666666666</v>
      </c>
      <c r="I48" s="87">
        <v>0.7291666666666666</v>
      </c>
      <c r="J48" s="87">
        <v>0.8229166666666666</v>
      </c>
      <c r="K48" s="87">
        <v>0.9166666666666666</v>
      </c>
      <c r="L48" s="87"/>
    </row>
    <row r="49" spans="1:12" ht="15">
      <c r="A49">
        <v>44</v>
      </c>
      <c r="B49" t="s">
        <v>39</v>
      </c>
      <c r="C49" s="102" t="s">
        <v>184</v>
      </c>
      <c r="D49" s="108">
        <v>232</v>
      </c>
      <c r="E49" s="124">
        <v>2738440</v>
      </c>
      <c r="F49" s="86">
        <v>0.4583333333333333</v>
      </c>
      <c r="G49" s="87">
        <v>0.5416666666666666</v>
      </c>
      <c r="H49" s="87">
        <v>0.625</v>
      </c>
      <c r="I49" s="87">
        <v>0.708333333333334</v>
      </c>
      <c r="J49" s="87">
        <v>0.791666666666667</v>
      </c>
      <c r="K49" s="87">
        <v>0.875</v>
      </c>
      <c r="L49" s="87"/>
    </row>
    <row r="50" spans="1:12" ht="15">
      <c r="A50">
        <v>45</v>
      </c>
      <c r="B50" t="s">
        <v>39</v>
      </c>
      <c r="C50" s="102" t="s">
        <v>185</v>
      </c>
      <c r="D50" s="108">
        <v>232</v>
      </c>
      <c r="E50" s="124">
        <v>3737320</v>
      </c>
      <c r="F50" s="86">
        <v>0.4583333333333333</v>
      </c>
      <c r="G50" s="87">
        <v>0.53125</v>
      </c>
      <c r="H50" s="87">
        <v>0.6041666666666666</v>
      </c>
      <c r="I50" s="87"/>
      <c r="J50" s="87"/>
      <c r="K50" s="87"/>
      <c r="L50" s="87"/>
    </row>
    <row r="51" spans="1:12" ht="15">
      <c r="A51">
        <v>46</v>
      </c>
      <c r="B51" t="s">
        <v>109</v>
      </c>
      <c r="C51" s="102" t="s">
        <v>110</v>
      </c>
      <c r="D51" s="108">
        <v>322</v>
      </c>
      <c r="E51" s="124">
        <v>4578143</v>
      </c>
      <c r="F51" s="86">
        <v>0.4791666666666667</v>
      </c>
      <c r="G51" s="87">
        <v>0.5416666666666666</v>
      </c>
      <c r="H51" s="87">
        <v>0.8125</v>
      </c>
      <c r="I51" s="87"/>
      <c r="J51" s="87"/>
      <c r="K51" s="87"/>
      <c r="L51" s="87"/>
    </row>
    <row r="52" spans="1:12" ht="15">
      <c r="A52">
        <v>47</v>
      </c>
      <c r="B52" t="s">
        <v>109</v>
      </c>
      <c r="C52" s="102" t="s">
        <v>191</v>
      </c>
      <c r="D52" s="108">
        <v>322</v>
      </c>
      <c r="E52" s="124">
        <v>2710262</v>
      </c>
      <c r="F52" s="86">
        <v>0.46875</v>
      </c>
      <c r="G52" s="87">
        <v>0.5520833333333334</v>
      </c>
      <c r="H52" s="87">
        <v>0.6354166666666666</v>
      </c>
      <c r="I52" s="87">
        <v>0.71875</v>
      </c>
      <c r="J52" s="87">
        <v>0.8020833333333334</v>
      </c>
      <c r="K52" s="87"/>
      <c r="L52" s="87"/>
    </row>
    <row r="53" spans="1:12" ht="15">
      <c r="A53">
        <v>48</v>
      </c>
      <c r="B53" t="s">
        <v>40</v>
      </c>
      <c r="C53" s="102" t="s">
        <v>192</v>
      </c>
      <c r="D53" s="108">
        <v>242</v>
      </c>
      <c r="E53" s="124">
        <v>3241485</v>
      </c>
      <c r="F53" s="86">
        <v>0.46875</v>
      </c>
      <c r="G53" s="87">
        <v>0.5520833333333334</v>
      </c>
      <c r="H53" s="87">
        <v>0.6354166666666666</v>
      </c>
      <c r="I53" s="87"/>
      <c r="J53" s="87"/>
      <c r="K53" s="87"/>
      <c r="L53" s="87"/>
    </row>
    <row r="54" spans="1:12" ht="15">
      <c r="A54">
        <v>49</v>
      </c>
      <c r="B54" t="s">
        <v>40</v>
      </c>
      <c r="C54" s="102" t="s">
        <v>193</v>
      </c>
      <c r="D54" s="108">
        <v>242</v>
      </c>
      <c r="E54" s="124">
        <v>3242940</v>
      </c>
      <c r="F54" s="86">
        <v>0.53125</v>
      </c>
      <c r="G54" s="87">
        <v>0.6041666666666666</v>
      </c>
      <c r="H54" s="87"/>
      <c r="I54" s="87"/>
      <c r="J54" s="87"/>
      <c r="K54" s="87"/>
      <c r="L54" s="87"/>
    </row>
    <row r="55" spans="1:12" ht="15">
      <c r="A55">
        <v>50</v>
      </c>
      <c r="B55" t="s">
        <v>40</v>
      </c>
      <c r="C55" s="104" t="s">
        <v>120</v>
      </c>
      <c r="D55" s="89">
        <v>242</v>
      </c>
      <c r="E55" s="90">
        <v>3459000</v>
      </c>
      <c r="F55" s="86">
        <v>0.4583333333333333</v>
      </c>
      <c r="G55" s="87">
        <v>0.5416666666666666</v>
      </c>
      <c r="H55" s="87">
        <v>0.6145833333333334</v>
      </c>
      <c r="I55" s="87"/>
      <c r="J55" s="87"/>
      <c r="K55" s="87"/>
      <c r="L55" s="87"/>
    </row>
    <row r="56" spans="1:12" ht="15">
      <c r="A56">
        <v>51</v>
      </c>
      <c r="B56" t="s">
        <v>205</v>
      </c>
      <c r="C56" s="102" t="s">
        <v>194</v>
      </c>
      <c r="D56" s="108">
        <v>256</v>
      </c>
      <c r="E56" s="124">
        <v>2320300</v>
      </c>
      <c r="F56" s="86">
        <v>0.4583333333333333</v>
      </c>
      <c r="G56" s="87">
        <v>0.5416666666666666</v>
      </c>
      <c r="H56" s="87">
        <v>0.6354166666666666</v>
      </c>
      <c r="I56" s="87">
        <v>0.7291666666666666</v>
      </c>
      <c r="J56" s="87">
        <v>0.8229166666666666</v>
      </c>
      <c r="K56" s="87">
        <v>0.9166666666666666</v>
      </c>
      <c r="L56" s="87"/>
    </row>
    <row r="57" spans="1:12" ht="15">
      <c r="A57">
        <v>52</v>
      </c>
      <c r="B57" t="s">
        <v>205</v>
      </c>
      <c r="C57" s="102" t="s">
        <v>195</v>
      </c>
      <c r="D57" s="108">
        <v>256</v>
      </c>
      <c r="E57" s="124">
        <v>6223434</v>
      </c>
      <c r="F57" s="86">
        <v>0.4895833333333333</v>
      </c>
      <c r="G57" s="87">
        <v>0.5729166666666666</v>
      </c>
      <c r="H57" s="87">
        <v>0.65625</v>
      </c>
      <c r="I57" s="87"/>
      <c r="J57" s="87"/>
      <c r="K57" s="87"/>
      <c r="L57" s="87"/>
    </row>
    <row r="58" spans="1:12" ht="15">
      <c r="A58">
        <v>53</v>
      </c>
      <c r="B58" t="s">
        <v>206</v>
      </c>
      <c r="C58" s="102" t="s">
        <v>196</v>
      </c>
      <c r="D58" s="108">
        <v>374</v>
      </c>
      <c r="E58" s="124">
        <v>2502121</v>
      </c>
      <c r="F58" s="86">
        <v>0.46875</v>
      </c>
      <c r="G58" s="87">
        <v>0.5520833333333334</v>
      </c>
      <c r="H58" s="87">
        <v>0.6354166666666666</v>
      </c>
      <c r="I58" s="87">
        <v>0.71875</v>
      </c>
      <c r="J58" s="87">
        <v>0.8020833333333334</v>
      </c>
      <c r="K58" s="87">
        <v>0.8854166666666666</v>
      </c>
      <c r="L58" s="87"/>
    </row>
    <row r="59" spans="1:12" ht="15">
      <c r="A59">
        <v>54</v>
      </c>
      <c r="B59" t="s">
        <v>49</v>
      </c>
      <c r="C59" s="102" t="s">
        <v>197</v>
      </c>
      <c r="D59" s="108">
        <v>224</v>
      </c>
      <c r="E59" s="124">
        <v>2429383</v>
      </c>
      <c r="F59" s="86">
        <v>0.46527777777777773</v>
      </c>
      <c r="G59" s="87">
        <v>0.548611111111111</v>
      </c>
      <c r="H59" s="87">
        <v>0.6319444444444444</v>
      </c>
      <c r="I59" s="87">
        <v>0.7152777777777778</v>
      </c>
      <c r="J59" s="87"/>
      <c r="K59" s="87"/>
      <c r="L59" s="87"/>
    </row>
    <row r="60" spans="1:12" ht="15">
      <c r="A60">
        <v>55</v>
      </c>
      <c r="B60" t="s">
        <v>90</v>
      </c>
      <c r="C60" s="102" t="s">
        <v>91</v>
      </c>
      <c r="D60" s="108">
        <v>286</v>
      </c>
      <c r="E60" s="124">
        <v>2140066</v>
      </c>
      <c r="F60" s="86">
        <v>0.4791666666666667</v>
      </c>
      <c r="G60" s="87">
        <v>0.5625</v>
      </c>
      <c r="H60" s="87">
        <v>0.6458333333333334</v>
      </c>
      <c r="I60" s="87">
        <v>0.7291666666666666</v>
      </c>
      <c r="J60" s="87">
        <v>0.8125</v>
      </c>
      <c r="K60" s="87">
        <v>0.8958333333333334</v>
      </c>
      <c r="L60" s="87"/>
    </row>
    <row r="61" spans="1:12" ht="15">
      <c r="A61">
        <v>56</v>
      </c>
      <c r="B61" t="s">
        <v>207</v>
      </c>
      <c r="C61" s="102" t="s">
        <v>198</v>
      </c>
      <c r="D61" s="108">
        <v>258</v>
      </c>
      <c r="E61" s="124">
        <v>2151535</v>
      </c>
      <c r="F61" s="86">
        <v>0.46875</v>
      </c>
      <c r="G61" s="87">
        <v>0.5520833333333334</v>
      </c>
      <c r="H61" s="87">
        <v>0.6354166666666666</v>
      </c>
      <c r="I61" s="87">
        <v>0.71875</v>
      </c>
      <c r="J61" s="87">
        <v>0.8020833333333334</v>
      </c>
      <c r="K61" s="87">
        <v>0.8854166666666666</v>
      </c>
      <c r="L61" s="87"/>
    </row>
    <row r="62" spans="1:12" ht="15">
      <c r="A62">
        <v>57</v>
      </c>
      <c r="B62" t="s">
        <v>208</v>
      </c>
      <c r="C62" s="102" t="s">
        <v>199</v>
      </c>
      <c r="D62" s="108">
        <v>284</v>
      </c>
      <c r="E62" s="124">
        <v>2365001</v>
      </c>
      <c r="F62" s="86">
        <v>0.4895833333333333</v>
      </c>
      <c r="G62" s="87">
        <v>0.5729166666666666</v>
      </c>
      <c r="H62" s="87">
        <v>0.65625</v>
      </c>
      <c r="I62" s="87"/>
      <c r="J62" s="87"/>
      <c r="K62" s="87"/>
      <c r="L62" s="87"/>
    </row>
    <row r="63" spans="1:12" ht="15">
      <c r="A63">
        <v>58</v>
      </c>
      <c r="B63" t="s">
        <v>121</v>
      </c>
      <c r="C63" s="102" t="s">
        <v>122</v>
      </c>
      <c r="D63" s="89">
        <v>222</v>
      </c>
      <c r="E63" s="90">
        <v>2314292</v>
      </c>
      <c r="F63" s="86">
        <v>0.46875</v>
      </c>
      <c r="G63" s="87">
        <v>0.5520833333333334</v>
      </c>
      <c r="H63" s="87">
        <v>0.6354166666666666</v>
      </c>
      <c r="I63" s="87"/>
      <c r="J63" s="87"/>
      <c r="K63" s="87"/>
      <c r="L63" s="87"/>
    </row>
    <row r="64" spans="1:12" ht="15">
      <c r="A64">
        <v>59</v>
      </c>
      <c r="B64" t="s">
        <v>121</v>
      </c>
      <c r="C64" s="102" t="s">
        <v>123</v>
      </c>
      <c r="D64" s="89">
        <v>222</v>
      </c>
      <c r="E64" s="90">
        <v>3355051</v>
      </c>
      <c r="F64" s="86">
        <v>0.4479166666666667</v>
      </c>
      <c r="G64" s="87">
        <v>0.5208333333333334</v>
      </c>
      <c r="H64" s="87">
        <v>0.59375</v>
      </c>
      <c r="I64" s="87">
        <v>0.6770833333333334</v>
      </c>
      <c r="J64" s="87"/>
      <c r="K64" s="87"/>
      <c r="L64" s="87"/>
    </row>
    <row r="65" spans="1:12" ht="15">
      <c r="A65">
        <v>60</v>
      </c>
      <c r="B65" t="s">
        <v>106</v>
      </c>
      <c r="C65" s="102" t="s">
        <v>145</v>
      </c>
      <c r="D65" s="89">
        <v>342</v>
      </c>
      <c r="E65" s="90">
        <v>2903636</v>
      </c>
      <c r="F65" s="86">
        <v>0.4583333333333333</v>
      </c>
      <c r="G65" s="87">
        <v>0.5416666666666666</v>
      </c>
      <c r="H65" s="87">
        <v>0.625</v>
      </c>
      <c r="I65" s="87"/>
      <c r="J65" s="87"/>
      <c r="K65" s="87"/>
      <c r="L65" s="87"/>
    </row>
    <row r="66" spans="1:12" ht="15">
      <c r="A66">
        <v>61</v>
      </c>
      <c r="B66" t="s">
        <v>106</v>
      </c>
      <c r="C66" s="102" t="s">
        <v>200</v>
      </c>
      <c r="D66" s="108">
        <v>342</v>
      </c>
      <c r="E66" s="124">
        <v>3289170</v>
      </c>
      <c r="F66" s="86">
        <v>0.4583333333333333</v>
      </c>
      <c r="G66" s="87">
        <v>0.6041666666666666</v>
      </c>
      <c r="H66" s="87">
        <v>0.6736111111111112</v>
      </c>
      <c r="I66" s="87"/>
      <c r="J66" s="87"/>
      <c r="K66" s="87"/>
      <c r="L66" s="87"/>
    </row>
    <row r="67" spans="1:12" ht="15">
      <c r="A67">
        <v>62</v>
      </c>
      <c r="B67" t="s">
        <v>59</v>
      </c>
      <c r="C67" s="102" t="s">
        <v>251</v>
      </c>
      <c r="D67" s="108">
        <v>246</v>
      </c>
      <c r="E67" s="124">
        <v>2282611</v>
      </c>
      <c r="F67" s="86">
        <v>0.46875</v>
      </c>
      <c r="G67" s="87">
        <v>0.5520833333333334</v>
      </c>
      <c r="H67" s="87">
        <v>0.8020833333333334</v>
      </c>
      <c r="I67" s="87"/>
      <c r="J67" s="87"/>
      <c r="K67" s="87"/>
      <c r="L67" s="87"/>
    </row>
    <row r="68" spans="1:12" ht="15">
      <c r="A68">
        <v>63</v>
      </c>
      <c r="B68" t="s">
        <v>93</v>
      </c>
      <c r="C68" s="102" t="s">
        <v>201</v>
      </c>
      <c r="D68" s="108">
        <v>352</v>
      </c>
      <c r="E68" s="124">
        <v>2223707</v>
      </c>
      <c r="F68" s="86">
        <v>0.4791666666666667</v>
      </c>
      <c r="G68" s="87">
        <v>0.5625</v>
      </c>
      <c r="H68" s="87">
        <v>0.6458333333333334</v>
      </c>
      <c r="I68" s="87">
        <v>0.7291666666666666</v>
      </c>
      <c r="J68" s="87">
        <v>0.8125</v>
      </c>
      <c r="K68" s="87">
        <v>0.8958333333333334</v>
      </c>
      <c r="L68" s="87">
        <v>0</v>
      </c>
    </row>
    <row r="69" spans="1:12" ht="15">
      <c r="A69">
        <v>64</v>
      </c>
      <c r="B69" t="s">
        <v>93</v>
      </c>
      <c r="C69" s="102" t="s">
        <v>94</v>
      </c>
      <c r="D69" s="108">
        <v>352</v>
      </c>
      <c r="E69" s="124">
        <v>2232010</v>
      </c>
      <c r="F69" s="86">
        <v>0.4791666666666667</v>
      </c>
      <c r="G69" s="87">
        <v>0.5625</v>
      </c>
      <c r="H69" s="87">
        <v>0.6458333333333334</v>
      </c>
      <c r="I69" s="87">
        <v>0.7291666666666666</v>
      </c>
      <c r="J69" s="87">
        <v>0.8125</v>
      </c>
      <c r="K69" s="87">
        <v>0.8958333333333334</v>
      </c>
      <c r="L69" s="87"/>
    </row>
    <row r="70" spans="1:12" ht="15">
      <c r="A70">
        <v>65</v>
      </c>
      <c r="B70" t="s">
        <v>41</v>
      </c>
      <c r="C70" s="102" t="s">
        <v>125</v>
      </c>
      <c r="D70" s="108">
        <v>262</v>
      </c>
      <c r="E70" s="124">
        <v>3111284</v>
      </c>
      <c r="F70" s="86">
        <v>0.46875</v>
      </c>
      <c r="G70" s="87">
        <v>0.5520833333333334</v>
      </c>
      <c r="H70" s="87">
        <v>0.6354166666666666</v>
      </c>
      <c r="I70" s="87">
        <v>0.71875</v>
      </c>
      <c r="J70" s="87">
        <v>0.8020833333333334</v>
      </c>
      <c r="K70" s="87">
        <v>0.8854166666666666</v>
      </c>
      <c r="L70" s="87"/>
    </row>
    <row r="71" spans="1:12" ht="15">
      <c r="A71">
        <v>66</v>
      </c>
      <c r="B71" t="s">
        <v>41</v>
      </c>
      <c r="C71" s="102" t="s">
        <v>126</v>
      </c>
      <c r="D71" s="108">
        <v>262</v>
      </c>
      <c r="E71" s="124">
        <v>3711926</v>
      </c>
      <c r="F71" s="86">
        <v>0.4479166666666667</v>
      </c>
      <c r="G71" s="87">
        <v>0.5208333333333334</v>
      </c>
      <c r="H71" s="87">
        <v>0.59375</v>
      </c>
      <c r="I71" s="87">
        <v>0.6770833333333334</v>
      </c>
      <c r="J71" s="87"/>
      <c r="K71" s="87"/>
      <c r="L71" s="87"/>
    </row>
    <row r="72" spans="1:12" ht="15">
      <c r="A72">
        <v>67</v>
      </c>
      <c r="B72" t="s">
        <v>41</v>
      </c>
      <c r="C72" s="102" t="s">
        <v>241</v>
      </c>
      <c r="D72" s="108">
        <v>262</v>
      </c>
      <c r="E72" s="124">
        <v>2390099</v>
      </c>
      <c r="F72" s="86">
        <v>0.4791666666666667</v>
      </c>
      <c r="G72" s="87">
        <v>0.5625</v>
      </c>
      <c r="H72" s="87"/>
      <c r="I72" s="87"/>
      <c r="J72" s="87"/>
      <c r="K72" s="87"/>
      <c r="L72" s="87"/>
    </row>
    <row r="73" spans="1:12" ht="15">
      <c r="A73">
        <v>68</v>
      </c>
      <c r="B73" t="s">
        <v>209</v>
      </c>
      <c r="C73" s="102" t="s">
        <v>127</v>
      </c>
      <c r="D73" s="89">
        <v>332</v>
      </c>
      <c r="E73" s="90">
        <v>2656265</v>
      </c>
      <c r="F73" s="86">
        <v>0.4583333333333333</v>
      </c>
      <c r="G73" s="87">
        <v>0.5416666666666666</v>
      </c>
      <c r="H73" s="87">
        <v>0.625</v>
      </c>
      <c r="I73" s="87"/>
      <c r="J73" s="87"/>
      <c r="K73" s="87"/>
      <c r="L73" s="87"/>
    </row>
    <row r="74" spans="1:12" ht="15">
      <c r="A74">
        <v>69</v>
      </c>
      <c r="B74" t="s">
        <v>209</v>
      </c>
      <c r="C74" s="102" t="s">
        <v>237</v>
      </c>
      <c r="D74" s="89">
        <v>332</v>
      </c>
      <c r="E74" s="90">
        <v>2472225</v>
      </c>
      <c r="F74" s="86">
        <v>0.4791666666666667</v>
      </c>
      <c r="G74" s="87">
        <v>0.5625</v>
      </c>
      <c r="H74" s="87"/>
      <c r="I74" s="87"/>
      <c r="J74" s="87"/>
      <c r="K74" s="87"/>
      <c r="L74" s="87"/>
    </row>
    <row r="75" spans="1:12" ht="15">
      <c r="A75">
        <v>70</v>
      </c>
      <c r="B75" t="s">
        <v>210</v>
      </c>
      <c r="C75" s="102" t="s">
        <v>202</v>
      </c>
      <c r="D75" s="108">
        <v>274</v>
      </c>
      <c r="E75" s="124">
        <v>2253030</v>
      </c>
      <c r="F75" s="86">
        <v>0.46527777777777773</v>
      </c>
      <c r="G75" s="87">
        <v>0.548611111111111</v>
      </c>
      <c r="H75" s="87">
        <v>0.6319444444444444</v>
      </c>
      <c r="I75" s="87">
        <v>0.7152777777777778</v>
      </c>
      <c r="J75" s="87"/>
      <c r="K75" s="87"/>
      <c r="L75" s="87"/>
    </row>
    <row r="76" spans="1:12" ht="15">
      <c r="A76">
        <v>71</v>
      </c>
      <c r="B76" t="s">
        <v>211</v>
      </c>
      <c r="C76" s="102" t="s">
        <v>129</v>
      </c>
      <c r="D76" s="89">
        <v>422</v>
      </c>
      <c r="E76" s="90">
        <v>2128385</v>
      </c>
      <c r="F76" s="86">
        <v>0.4791666666666667</v>
      </c>
      <c r="G76" s="87">
        <v>0.5625</v>
      </c>
      <c r="H76" s="87">
        <v>0.6458333333333334</v>
      </c>
      <c r="I76" s="87"/>
      <c r="J76" s="87"/>
      <c r="K76" s="87"/>
      <c r="L76" s="87"/>
    </row>
    <row r="77" spans="1:12" ht="15">
      <c r="A77">
        <v>72</v>
      </c>
      <c r="B77" t="s">
        <v>211</v>
      </c>
      <c r="C77" s="102" t="s">
        <v>203</v>
      </c>
      <c r="D77" s="89">
        <v>422</v>
      </c>
      <c r="E77" s="90">
        <v>3211222</v>
      </c>
      <c r="F77" s="86">
        <v>0.5</v>
      </c>
      <c r="G77" s="87">
        <v>0.5833333333333334</v>
      </c>
      <c r="H77" s="87">
        <v>0.6666666666666666</v>
      </c>
      <c r="I77" s="87">
        <v>0.75</v>
      </c>
      <c r="J77" s="87"/>
      <c r="K77" s="87"/>
      <c r="L77" s="87"/>
    </row>
    <row r="78" spans="1:12" ht="15">
      <c r="A78">
        <v>73</v>
      </c>
      <c r="B78" t="s">
        <v>238</v>
      </c>
      <c r="C78" s="102" t="s">
        <v>239</v>
      </c>
      <c r="D78" s="89">
        <v>236</v>
      </c>
      <c r="E78" s="90">
        <v>3022212</v>
      </c>
      <c r="F78" s="86">
        <v>0.4791666666666667</v>
      </c>
      <c r="G78" s="87">
        <v>0.5625</v>
      </c>
      <c r="H78" s="87"/>
      <c r="I78" s="87"/>
      <c r="J78" s="87"/>
      <c r="K78" s="87"/>
      <c r="L78" s="87"/>
    </row>
    <row r="79" spans="1:12" ht="15">
      <c r="A79">
        <v>74</v>
      </c>
      <c r="B79" t="s">
        <v>240</v>
      </c>
      <c r="C79" s="102" t="s">
        <v>252</v>
      </c>
      <c r="D79" s="89">
        <v>324</v>
      </c>
      <c r="E79" s="90">
        <v>3413499</v>
      </c>
      <c r="F79" s="86">
        <v>0.4791666666666667</v>
      </c>
      <c r="G79" s="87">
        <v>0.5625</v>
      </c>
      <c r="H79" s="87"/>
      <c r="I79" s="87"/>
      <c r="J79" s="87"/>
      <c r="K79" s="87"/>
      <c r="L79" s="87"/>
    </row>
    <row r="80" spans="1:12" ht="15">
      <c r="A80">
        <v>75</v>
      </c>
      <c r="B80" t="s">
        <v>63</v>
      </c>
      <c r="C80" s="102" t="s">
        <v>204</v>
      </c>
      <c r="D80" s="89">
        <v>252</v>
      </c>
      <c r="E80" s="90">
        <v>3170001</v>
      </c>
      <c r="F80" s="86">
        <v>0.46875</v>
      </c>
      <c r="G80" s="87">
        <v>0.5520833333333334</v>
      </c>
      <c r="H80" s="87">
        <v>0.6354166666666666</v>
      </c>
      <c r="I80" s="87">
        <v>0.71875</v>
      </c>
      <c r="J80" s="87"/>
      <c r="K80" s="87"/>
      <c r="L80" s="87"/>
    </row>
    <row r="81" spans="1:12" ht="15">
      <c r="A81">
        <v>76</v>
      </c>
      <c r="B81" t="s">
        <v>95</v>
      </c>
      <c r="C81" s="102" t="s">
        <v>97</v>
      </c>
      <c r="D81" s="89">
        <v>362</v>
      </c>
      <c r="E81" s="90">
        <v>2902016</v>
      </c>
      <c r="F81" s="86">
        <v>0.4583333333333333</v>
      </c>
      <c r="G81" s="87">
        <v>0.5416666666666666</v>
      </c>
      <c r="H81" s="87">
        <v>0.6354166666666666</v>
      </c>
      <c r="I81" s="87">
        <v>0.7291666666666666</v>
      </c>
      <c r="J81" s="87">
        <v>0.8229166666666666</v>
      </c>
      <c r="K81" s="87">
        <v>0.9166666666666666</v>
      </c>
      <c r="L81" s="87"/>
    </row>
    <row r="82" spans="1:12" ht="15">
      <c r="A82">
        <v>77</v>
      </c>
      <c r="B82" t="s">
        <v>236</v>
      </c>
      <c r="C82" s="102" t="s">
        <v>77</v>
      </c>
      <c r="D82" s="89">
        <v>346</v>
      </c>
      <c r="E82" s="90">
        <v>2242354</v>
      </c>
      <c r="F82" s="86">
        <v>0.5</v>
      </c>
      <c r="G82" s="87"/>
      <c r="H82" s="87"/>
      <c r="I82" s="87"/>
      <c r="J82" s="87"/>
      <c r="K82" s="87"/>
      <c r="L82" s="87"/>
    </row>
    <row r="83" spans="1:12" ht="15">
      <c r="A83">
        <v>78</v>
      </c>
      <c r="B83" t="s">
        <v>236</v>
      </c>
      <c r="C83" s="102" t="s">
        <v>143</v>
      </c>
      <c r="D83" s="89">
        <v>346</v>
      </c>
      <c r="E83" s="90">
        <v>2244854</v>
      </c>
      <c r="F83" s="86">
        <v>0.46875</v>
      </c>
      <c r="G83" s="87">
        <v>0.5520833333333334</v>
      </c>
      <c r="H83" s="87">
        <v>0.6354166666666666</v>
      </c>
      <c r="I83" s="87">
        <v>0.71875</v>
      </c>
      <c r="J83" s="87">
        <v>0.8020833333333334</v>
      </c>
      <c r="K83" s="87" t="s">
        <v>235</v>
      </c>
      <c r="L83" s="87"/>
    </row>
    <row r="84" spans="1:12" ht="15">
      <c r="A84">
        <v>79</v>
      </c>
      <c r="B84" t="s">
        <v>249</v>
      </c>
      <c r="C84" s="102" t="s">
        <v>250</v>
      </c>
      <c r="D84" s="89">
        <v>356</v>
      </c>
      <c r="E84" s="90">
        <v>2133209</v>
      </c>
      <c r="F84" s="86">
        <v>0.4583333333333333</v>
      </c>
      <c r="G84" s="87">
        <v>0.53125</v>
      </c>
      <c r="H84" s="87">
        <v>0.6041666666666666</v>
      </c>
      <c r="I84" s="87">
        <v>0.6770833333333334</v>
      </c>
      <c r="J84" s="87">
        <v>0.75</v>
      </c>
      <c r="K84" s="87">
        <v>0.8229166666666666</v>
      </c>
      <c r="L84" s="87"/>
    </row>
    <row r="85" spans="1:12" ht="15">
      <c r="A85">
        <v>80</v>
      </c>
      <c r="B85" t="s">
        <v>249</v>
      </c>
      <c r="C85" s="102" t="s">
        <v>250</v>
      </c>
      <c r="D85" s="89">
        <v>356</v>
      </c>
      <c r="E85" s="90">
        <v>2133209</v>
      </c>
      <c r="F85" s="86">
        <v>0.8958333333333334</v>
      </c>
      <c r="G85" s="87"/>
      <c r="H85" s="87"/>
      <c r="I85" s="87"/>
      <c r="J85" s="87"/>
      <c r="K85" s="87"/>
      <c r="L85" s="87"/>
    </row>
    <row r="86" spans="1:12" ht="15">
      <c r="A86">
        <v>81</v>
      </c>
      <c r="B86" t="s">
        <v>131</v>
      </c>
      <c r="C86" s="102" t="s">
        <v>136</v>
      </c>
      <c r="D86" s="89">
        <v>462</v>
      </c>
      <c r="E86" s="90">
        <v>2231881</v>
      </c>
      <c r="F86" s="86">
        <v>0.4895833333333333</v>
      </c>
      <c r="G86" s="87">
        <v>0.5729166666666666</v>
      </c>
      <c r="H86" s="87">
        <v>0.65625</v>
      </c>
      <c r="I86" s="87"/>
      <c r="J86" s="87"/>
      <c r="K86" s="87"/>
      <c r="L86" s="87"/>
    </row>
    <row r="87" spans="1:12" ht="15">
      <c r="A87">
        <v>82</v>
      </c>
      <c r="B87" s="45" t="s">
        <v>134</v>
      </c>
      <c r="C87" s="104" t="s">
        <v>135</v>
      </c>
      <c r="D87" s="105">
        <v>226</v>
      </c>
      <c r="E87" s="125">
        <v>3515454</v>
      </c>
      <c r="F87" s="86">
        <v>0.4479166666666667</v>
      </c>
      <c r="G87" s="87">
        <v>0.5208333333333334</v>
      </c>
      <c r="H87" s="87">
        <v>0.59375</v>
      </c>
      <c r="I87" s="87">
        <v>0.6770833333333334</v>
      </c>
      <c r="J87" s="87"/>
      <c r="K87" s="87"/>
      <c r="L87" s="87"/>
    </row>
    <row r="88" spans="1:12" ht="15">
      <c r="A88">
        <v>83</v>
      </c>
      <c r="B88" t="s">
        <v>229</v>
      </c>
      <c r="C88" s="102" t="s">
        <v>230</v>
      </c>
      <c r="D88" s="108">
        <v>372</v>
      </c>
      <c r="E88" s="124">
        <v>2578772</v>
      </c>
      <c r="F88" s="86">
        <v>0.4791666666666667</v>
      </c>
      <c r="G88" s="87">
        <v>0.5625</v>
      </c>
      <c r="H88" s="87">
        <v>0.6458333333333334</v>
      </c>
      <c r="I88" s="87"/>
      <c r="J88" s="87"/>
      <c r="K88" s="87"/>
      <c r="L88" s="87"/>
    </row>
    <row r="89" spans="2:4" ht="15">
      <c r="B89" s="118"/>
      <c r="C89" s="119"/>
      <c r="D89" s="120"/>
    </row>
    <row r="90" spans="2:4" ht="15">
      <c r="B90" s="118"/>
      <c r="C90" s="119"/>
      <c r="D90" s="120"/>
    </row>
    <row r="91" spans="2:4" ht="15">
      <c r="B91" s="118"/>
      <c r="C91" s="119"/>
      <c r="D91" s="120"/>
    </row>
    <row r="92" spans="2:4" ht="15">
      <c r="B92" s="118"/>
      <c r="C92" s="119"/>
      <c r="D92" s="120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L10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37.140625" style="0" customWidth="1"/>
    <col min="4" max="4" width="9.28125" style="0" customWidth="1"/>
    <col min="5" max="5" width="12.00390625" style="0" bestFit="1" customWidth="1"/>
    <col min="6" max="9" width="9.28125" style="0" customWidth="1"/>
    <col min="10" max="11" width="10.28125" style="0" customWidth="1"/>
    <col min="12" max="12" width="16.57421875" style="0" bestFit="1" customWidth="1"/>
  </cols>
  <sheetData>
    <row r="1" spans="1:12" ht="18" customHeight="1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25"/>
      <c r="K1" s="25"/>
      <c r="L1" s="26">
        <v>41789</v>
      </c>
    </row>
    <row r="2" spans="1:12" ht="18" customHeight="1">
      <c r="A2" s="137"/>
      <c r="B2" s="137"/>
      <c r="C2" s="137"/>
      <c r="D2" s="137"/>
      <c r="E2" s="137"/>
      <c r="F2" s="137"/>
      <c r="G2" s="137"/>
      <c r="H2" s="137"/>
      <c r="I2" s="137"/>
      <c r="J2" s="25"/>
      <c r="K2" s="25"/>
      <c r="L2" s="27">
        <f>_XLL.HAFTASAY(L1,2)</f>
        <v>22</v>
      </c>
    </row>
    <row r="3" spans="1:12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6.25" customHeight="1">
      <c r="A4" s="138" t="s">
        <v>138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06" t="s">
        <v>26</v>
      </c>
    </row>
    <row r="5" spans="1:12" ht="15">
      <c r="A5" s="60" t="s">
        <v>1</v>
      </c>
      <c r="B5" t="s">
        <v>9</v>
      </c>
      <c r="C5" t="s">
        <v>10</v>
      </c>
      <c r="D5" s="91" t="s">
        <v>11</v>
      </c>
      <c r="E5" s="126" t="s">
        <v>12</v>
      </c>
      <c r="F5" s="44" t="s">
        <v>2</v>
      </c>
      <c r="G5" s="91" t="s">
        <v>3</v>
      </c>
      <c r="H5" s="91" t="s">
        <v>4</v>
      </c>
      <c r="I5" s="91" t="s">
        <v>5</v>
      </c>
      <c r="J5" s="91" t="s">
        <v>6</v>
      </c>
      <c r="K5" s="91" t="s">
        <v>13</v>
      </c>
      <c r="L5" s="91" t="s">
        <v>42</v>
      </c>
    </row>
    <row r="6" spans="1:12" ht="15">
      <c r="A6" s="107">
        <v>1</v>
      </c>
      <c r="B6" s="45" t="s">
        <v>37</v>
      </c>
      <c r="C6" s="102" t="s">
        <v>52</v>
      </c>
      <c r="D6" s="62">
        <v>216</v>
      </c>
      <c r="E6" s="90">
        <v>5547770</v>
      </c>
      <c r="F6" s="86">
        <v>0.4583333333333333</v>
      </c>
      <c r="G6" s="87">
        <v>0.5520833333333334</v>
      </c>
      <c r="H6" s="87">
        <v>0.6458333333333334</v>
      </c>
      <c r="I6" s="87">
        <v>0.7395833333333334</v>
      </c>
      <c r="J6" s="87">
        <v>0.8333333333333334</v>
      </c>
      <c r="K6" s="59"/>
      <c r="L6" s="59"/>
    </row>
    <row r="7" spans="1:12" ht="15">
      <c r="A7" s="107">
        <v>2</v>
      </c>
      <c r="B7" s="45" t="s">
        <v>37</v>
      </c>
      <c r="C7" s="64" t="s">
        <v>36</v>
      </c>
      <c r="D7" s="62">
        <v>212</v>
      </c>
      <c r="E7" s="90">
        <v>5590999</v>
      </c>
      <c r="F7" s="86">
        <v>0.4895833333333333</v>
      </c>
      <c r="G7" s="59">
        <v>0.5729166666666666</v>
      </c>
      <c r="H7" s="59">
        <v>0.65625</v>
      </c>
      <c r="I7" s="59">
        <v>0.7395833333333334</v>
      </c>
      <c r="J7" s="59">
        <v>0.8229166666666666</v>
      </c>
      <c r="K7" s="59">
        <v>0.90625</v>
      </c>
      <c r="L7" s="59">
        <v>0.9895833333333334</v>
      </c>
    </row>
    <row r="8" spans="1:12" ht="15">
      <c r="A8" s="107">
        <v>3</v>
      </c>
      <c r="B8" s="45" t="s">
        <v>37</v>
      </c>
      <c r="C8" s="122" t="s">
        <v>53</v>
      </c>
      <c r="D8" s="89">
        <v>212</v>
      </c>
      <c r="E8" s="90">
        <v>2449707</v>
      </c>
      <c r="F8" s="86">
        <v>0.5</v>
      </c>
      <c r="G8" s="87">
        <v>0.5729166666666666</v>
      </c>
      <c r="H8" s="87">
        <v>0.6875</v>
      </c>
      <c r="I8" s="87">
        <v>0.7916666666666666</v>
      </c>
      <c r="J8" s="87">
        <v>0.8854166666666666</v>
      </c>
      <c r="K8" s="87"/>
      <c r="L8" s="87"/>
    </row>
    <row r="9" spans="1:12" ht="15">
      <c r="A9" s="107">
        <v>4</v>
      </c>
      <c r="B9" s="61" t="s">
        <v>37</v>
      </c>
      <c r="C9" s="61" t="s">
        <v>61</v>
      </c>
      <c r="D9" s="62">
        <v>216</v>
      </c>
      <c r="E9" s="90">
        <v>6580248</v>
      </c>
      <c r="F9" s="86">
        <v>0.7083333333333334</v>
      </c>
      <c r="G9" s="59">
        <v>0.8020833333333334</v>
      </c>
      <c r="H9" s="59">
        <v>0.90625</v>
      </c>
      <c r="I9" s="59"/>
      <c r="J9" s="59"/>
      <c r="K9" s="59"/>
      <c r="L9" s="59"/>
    </row>
    <row r="10" spans="1:12" ht="15">
      <c r="A10" s="107">
        <v>5</v>
      </c>
      <c r="B10" t="s">
        <v>57</v>
      </c>
      <c r="C10" s="50" t="s">
        <v>65</v>
      </c>
      <c r="D10" s="62">
        <v>212</v>
      </c>
      <c r="E10" s="90">
        <v>2162171</v>
      </c>
      <c r="F10" s="86">
        <v>0.4791666666666667</v>
      </c>
      <c r="G10" s="59">
        <v>0.576388888888889</v>
      </c>
      <c r="H10" s="59">
        <v>0.6770833333333334</v>
      </c>
      <c r="I10" s="59">
        <v>0.78125</v>
      </c>
      <c r="J10" s="59">
        <v>0.8854166666666666</v>
      </c>
      <c r="K10" s="59"/>
      <c r="L10" s="59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5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L18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57421875" style="0" customWidth="1"/>
    <col min="2" max="2" width="11.00390625" style="0" bestFit="1" customWidth="1"/>
    <col min="3" max="3" width="34.7109375" style="0" bestFit="1" customWidth="1"/>
    <col min="4" max="4" width="9.28125" style="123" customWidth="1"/>
    <col min="5" max="5" width="10.8515625" style="123" bestFit="1" customWidth="1"/>
    <col min="6" max="9" width="9.28125" style="0" customWidth="1"/>
    <col min="10" max="11" width="10.28125" style="0" customWidth="1"/>
    <col min="12" max="12" width="15.28125" style="0" bestFit="1" customWidth="1"/>
  </cols>
  <sheetData>
    <row r="1" spans="1:12" ht="18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  <c r="J1" s="93"/>
      <c r="K1" s="93"/>
      <c r="L1" s="94">
        <v>41789</v>
      </c>
    </row>
    <row r="2" spans="1:12" ht="18" customHeight="1">
      <c r="A2" s="139"/>
      <c r="B2" s="139"/>
      <c r="C2" s="139"/>
      <c r="D2" s="139"/>
      <c r="E2" s="139"/>
      <c r="F2" s="139"/>
      <c r="G2" s="139"/>
      <c r="H2" s="139"/>
      <c r="I2" s="139"/>
      <c r="J2" s="93"/>
      <c r="K2" s="93"/>
      <c r="L2" s="95">
        <f>_XLL.HAFTASAY(L1,2)</f>
        <v>22</v>
      </c>
    </row>
    <row r="3" spans="1:12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6.25" customHeight="1">
      <c r="A4" s="140" t="s">
        <v>151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96" t="s">
        <v>26</v>
      </c>
    </row>
    <row r="5" spans="1:12" ht="15">
      <c r="A5" t="s">
        <v>1</v>
      </c>
      <c r="B5" t="s">
        <v>9</v>
      </c>
      <c r="C5" s="97" t="s">
        <v>10</v>
      </c>
      <c r="D5" s="123" t="s">
        <v>11</v>
      </c>
      <c r="E5" s="126" t="s">
        <v>12</v>
      </c>
      <c r="F5" s="44" t="s">
        <v>2</v>
      </c>
      <c r="G5" s="91" t="s">
        <v>3</v>
      </c>
      <c r="H5" s="91" t="s">
        <v>4</v>
      </c>
      <c r="I5" s="91" t="s">
        <v>5</v>
      </c>
      <c r="J5" s="91" t="s">
        <v>6</v>
      </c>
      <c r="K5" s="91" t="s">
        <v>13</v>
      </c>
      <c r="L5" s="91" t="s">
        <v>42</v>
      </c>
    </row>
    <row r="6" spans="1:12" ht="15">
      <c r="A6">
        <v>1</v>
      </c>
      <c r="B6" s="46" t="s">
        <v>37</v>
      </c>
      <c r="C6" s="61" t="s">
        <v>32</v>
      </c>
      <c r="D6" s="89">
        <v>216</v>
      </c>
      <c r="E6" s="90">
        <v>5101396</v>
      </c>
      <c r="F6" s="127">
        <v>0.4791666666666667</v>
      </c>
      <c r="G6" s="77">
        <v>0.5833333333333334</v>
      </c>
      <c r="H6" s="77">
        <v>0.6875</v>
      </c>
      <c r="I6" s="77">
        <v>0.7916666666666666</v>
      </c>
      <c r="J6" s="77">
        <v>0.8958333333333334</v>
      </c>
      <c r="K6" s="76"/>
      <c r="L6" s="77"/>
    </row>
    <row r="7" spans="1:12" ht="15">
      <c r="A7">
        <v>2</v>
      </c>
      <c r="B7" s="61" t="s">
        <v>37</v>
      </c>
      <c r="C7" s="99" t="s">
        <v>111</v>
      </c>
      <c r="D7" s="89">
        <v>212</v>
      </c>
      <c r="E7" s="124">
        <v>3977388</v>
      </c>
      <c r="F7" s="127">
        <v>0.4791666666666667</v>
      </c>
      <c r="G7" s="77">
        <v>0.5833333333333334</v>
      </c>
      <c r="H7" s="77">
        <v>0.6875</v>
      </c>
      <c r="I7" s="77">
        <v>0.7916666666666666</v>
      </c>
      <c r="J7" s="77">
        <v>0.8958333333333334</v>
      </c>
      <c r="K7" s="76"/>
      <c r="L7" s="76"/>
    </row>
    <row r="8" spans="1:12" ht="15">
      <c r="A8">
        <v>3</v>
      </c>
      <c r="B8" s="46" t="s">
        <v>37</v>
      </c>
      <c r="C8" s="100" t="s">
        <v>112</v>
      </c>
      <c r="D8" s="89">
        <v>212</v>
      </c>
      <c r="E8" s="124">
        <v>3338866</v>
      </c>
      <c r="F8" s="127">
        <v>0.4791666666666667</v>
      </c>
      <c r="G8" s="77">
        <v>0.5729166666666666</v>
      </c>
      <c r="H8" s="77">
        <v>0.6666666666666666</v>
      </c>
      <c r="I8" s="77">
        <v>0.7604166666666666</v>
      </c>
      <c r="J8" s="77">
        <v>0.8541666666666666</v>
      </c>
      <c r="K8" s="76"/>
      <c r="L8" s="76"/>
    </row>
    <row r="9" spans="1:12" ht="15">
      <c r="A9">
        <v>4</v>
      </c>
      <c r="B9" s="61" t="s">
        <v>37</v>
      </c>
      <c r="C9" s="100" t="s">
        <v>113</v>
      </c>
      <c r="D9" s="89">
        <v>212</v>
      </c>
      <c r="E9" s="90">
        <v>3546214</v>
      </c>
      <c r="F9" s="127">
        <v>0.4583333333333333</v>
      </c>
      <c r="G9" s="77">
        <v>0.5625</v>
      </c>
      <c r="H9" s="77">
        <v>0.6666666666666666</v>
      </c>
      <c r="I9" s="77">
        <v>0.7708333333333334</v>
      </c>
      <c r="J9" s="77">
        <v>0.875</v>
      </c>
      <c r="K9" s="76"/>
      <c r="L9" s="77"/>
    </row>
    <row r="10" spans="1:12" ht="15">
      <c r="A10">
        <v>5</v>
      </c>
      <c r="B10" s="61" t="s">
        <v>37</v>
      </c>
      <c r="C10" s="61" t="s">
        <v>51</v>
      </c>
      <c r="D10" s="89">
        <v>212</v>
      </c>
      <c r="E10" s="90">
        <v>2512020</v>
      </c>
      <c r="F10" s="127">
        <v>0.47222222222222227</v>
      </c>
      <c r="G10" s="77">
        <v>0.576388888888889</v>
      </c>
      <c r="H10" s="77">
        <v>0.6875</v>
      </c>
      <c r="I10" s="77">
        <v>0.7847222222222222</v>
      </c>
      <c r="J10" s="77">
        <v>0.8888888888888888</v>
      </c>
      <c r="K10" s="76"/>
      <c r="L10" s="77"/>
    </row>
    <row r="11" spans="1:12" ht="15">
      <c r="A11">
        <v>6</v>
      </c>
      <c r="B11" s="46" t="s">
        <v>37</v>
      </c>
      <c r="C11" s="101" t="s">
        <v>115</v>
      </c>
      <c r="D11" s="89">
        <v>212</v>
      </c>
      <c r="E11" s="124">
        <v>3456245</v>
      </c>
      <c r="F11" s="127">
        <v>0.7083333333333334</v>
      </c>
      <c r="G11" s="77">
        <v>0.8125</v>
      </c>
      <c r="H11" s="77">
        <v>0.9166666666666666</v>
      </c>
      <c r="I11" s="77"/>
      <c r="J11" s="77"/>
      <c r="K11" s="76"/>
      <c r="L11" s="77"/>
    </row>
    <row r="12" spans="1:12" ht="15">
      <c r="A12">
        <v>7</v>
      </c>
      <c r="B12" s="45" t="s">
        <v>38</v>
      </c>
      <c r="C12" s="61" t="s">
        <v>46</v>
      </c>
      <c r="D12" s="89">
        <v>312</v>
      </c>
      <c r="E12" s="90">
        <v>4250100</v>
      </c>
      <c r="F12" s="127">
        <v>0.6180555555555556</v>
      </c>
      <c r="G12" s="77">
        <v>0.7951388888888888</v>
      </c>
      <c r="H12" s="77">
        <v>0.8854166666666666</v>
      </c>
      <c r="I12" s="77"/>
      <c r="J12" s="77"/>
      <c r="K12" s="76"/>
      <c r="L12" s="76"/>
    </row>
    <row r="13" spans="1:12" ht="15">
      <c r="A13">
        <v>8</v>
      </c>
      <c r="B13" s="45" t="s">
        <v>38</v>
      </c>
      <c r="C13" s="103" t="s">
        <v>117</v>
      </c>
      <c r="D13" s="89">
        <v>312</v>
      </c>
      <c r="E13" s="90">
        <v>2860777</v>
      </c>
      <c r="F13" s="127">
        <v>0.71875</v>
      </c>
      <c r="G13" s="77">
        <v>0.8125</v>
      </c>
      <c r="H13" s="77">
        <v>0.90625</v>
      </c>
      <c r="I13" s="77"/>
      <c r="J13" s="77"/>
      <c r="K13" s="76"/>
      <c r="L13" s="76"/>
    </row>
    <row r="14" spans="1:12" ht="15">
      <c r="A14">
        <v>9</v>
      </c>
      <c r="B14" s="45" t="s">
        <v>38</v>
      </c>
      <c r="C14" s="103" t="s">
        <v>118</v>
      </c>
      <c r="D14" s="89">
        <v>312</v>
      </c>
      <c r="E14" s="124"/>
      <c r="F14" s="127">
        <v>0.4583333333333333</v>
      </c>
      <c r="G14" s="77">
        <v>0.5520833333333334</v>
      </c>
      <c r="H14" s="77">
        <v>0.6458333333333334</v>
      </c>
      <c r="I14" s="77">
        <v>0.7395833333333334</v>
      </c>
      <c r="J14" s="77">
        <v>0.8333333333333334</v>
      </c>
      <c r="K14" s="77">
        <v>0.9236111111111112</v>
      </c>
      <c r="L14" s="76"/>
    </row>
    <row r="15" spans="1:12" ht="15">
      <c r="A15">
        <v>10</v>
      </c>
      <c r="B15" s="45" t="s">
        <v>38</v>
      </c>
      <c r="C15" s="103" t="s">
        <v>119</v>
      </c>
      <c r="D15" s="89">
        <v>312</v>
      </c>
      <c r="E15" s="90">
        <v>4916465</v>
      </c>
      <c r="F15" s="127">
        <v>0.4583333333333333</v>
      </c>
      <c r="G15" s="77">
        <v>0.5625</v>
      </c>
      <c r="H15" s="77">
        <v>0.6666666666666666</v>
      </c>
      <c r="I15" s="77">
        <v>0.7708333333333334</v>
      </c>
      <c r="J15" s="77">
        <v>0.875</v>
      </c>
      <c r="K15" s="76"/>
      <c r="L15" s="76"/>
    </row>
    <row r="16" spans="1:12" ht="15">
      <c r="A16">
        <v>11</v>
      </c>
      <c r="B16" s="45" t="s">
        <v>106</v>
      </c>
      <c r="C16" s="104" t="s">
        <v>124</v>
      </c>
      <c r="D16" s="89">
        <v>342</v>
      </c>
      <c r="E16" s="90">
        <v>3367474</v>
      </c>
      <c r="F16" s="127">
        <v>0.4583333333333333</v>
      </c>
      <c r="G16" s="77">
        <v>0.5520833333333334</v>
      </c>
      <c r="H16" s="77">
        <v>0.6458333333333334</v>
      </c>
      <c r="I16" s="77"/>
      <c r="J16" s="77"/>
      <c r="K16" s="76"/>
      <c r="L16" s="76"/>
    </row>
    <row r="17" spans="1:12" ht="15">
      <c r="A17">
        <v>12</v>
      </c>
      <c r="B17" s="45" t="s">
        <v>128</v>
      </c>
      <c r="C17" s="104" t="s">
        <v>130</v>
      </c>
      <c r="D17" s="89">
        <v>422</v>
      </c>
      <c r="E17" s="90">
        <v>3211222</v>
      </c>
      <c r="F17" s="127">
        <v>0.4583333333333333</v>
      </c>
      <c r="G17" s="77">
        <v>0.5520833333333334</v>
      </c>
      <c r="H17" s="77">
        <v>0.6458333333333334</v>
      </c>
      <c r="I17" s="77">
        <v>0.75</v>
      </c>
      <c r="J17" s="77"/>
      <c r="K17" s="76"/>
      <c r="L17" s="76"/>
    </row>
    <row r="18" spans="1:12" ht="15">
      <c r="A18">
        <v>13</v>
      </c>
      <c r="B18" s="45" t="s">
        <v>132</v>
      </c>
      <c r="C18" s="104" t="s">
        <v>133</v>
      </c>
      <c r="D18" s="89">
        <v>462</v>
      </c>
      <c r="E18" s="90">
        <v>3210006</v>
      </c>
      <c r="F18" s="127">
        <v>0.5</v>
      </c>
      <c r="G18" s="77">
        <v>0.5833333333333334</v>
      </c>
      <c r="H18" s="77">
        <v>0.6666666666666666</v>
      </c>
      <c r="I18" s="77"/>
      <c r="J18" s="77"/>
      <c r="K18" s="76"/>
      <c r="L18" s="76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60" r:id="rId2"/>
  <colBreaks count="1" manualBreakCount="1">
    <brk id="12" max="65535" man="1"/>
  </col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30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37.421875" style="0" customWidth="1"/>
    <col min="4" max="4" width="10.00390625" style="133" customWidth="1"/>
    <col min="5" max="5" width="11.421875" style="133" bestFit="1" customWidth="1"/>
    <col min="6" max="9" width="10.421875" style="0" bestFit="1" customWidth="1"/>
    <col min="10" max="11" width="10.28125" style="0" customWidth="1"/>
    <col min="12" max="12" width="16.28125" style="0" customWidth="1"/>
  </cols>
  <sheetData>
    <row r="1" spans="1:12" ht="18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67"/>
      <c r="K1" s="67"/>
      <c r="L1" s="68">
        <v>41789</v>
      </c>
    </row>
    <row r="2" spans="1:12" ht="18" customHeight="1">
      <c r="A2" s="141"/>
      <c r="B2" s="141"/>
      <c r="C2" s="141"/>
      <c r="D2" s="141"/>
      <c r="E2" s="141"/>
      <c r="F2" s="141"/>
      <c r="G2" s="141"/>
      <c r="H2" s="141"/>
      <c r="I2" s="141"/>
      <c r="J2" s="67"/>
      <c r="K2" s="67"/>
      <c r="L2" s="69">
        <f>_XLL.HAFTASAY(L1,2)</f>
        <v>22</v>
      </c>
    </row>
    <row r="3" spans="1:12" ht="9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26.25" customHeight="1">
      <c r="A4" s="142" t="s">
        <v>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70" t="s">
        <v>154</v>
      </c>
    </row>
    <row r="5" spans="1:12" ht="14.25" customHeight="1">
      <c r="A5" t="s">
        <v>1</v>
      </c>
      <c r="B5" t="s">
        <v>9</v>
      </c>
      <c r="C5" t="s">
        <v>10</v>
      </c>
      <c r="D5" s="133" t="s">
        <v>11</v>
      </c>
      <c r="E5" s="126" t="s">
        <v>12</v>
      </c>
      <c r="F5" s="44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13</v>
      </c>
      <c r="L5" s="81" t="s">
        <v>42</v>
      </c>
    </row>
    <row r="6" spans="1:12" ht="15">
      <c r="A6" s="10">
        <v>1</v>
      </c>
      <c r="B6" s="38" t="s">
        <v>37</v>
      </c>
      <c r="C6" s="42" t="s">
        <v>36</v>
      </c>
      <c r="D6" s="89">
        <v>212</v>
      </c>
      <c r="E6" s="90">
        <v>5590999</v>
      </c>
      <c r="F6" s="127">
        <v>0.4895833333333333</v>
      </c>
      <c r="G6" s="77">
        <v>0.5729166666666666</v>
      </c>
      <c r="H6" s="77">
        <v>0.65625</v>
      </c>
      <c r="I6" s="77">
        <v>0.7395833333333334</v>
      </c>
      <c r="J6" s="77">
        <v>0.8229166666666666</v>
      </c>
      <c r="K6" s="59">
        <v>0.90625</v>
      </c>
      <c r="L6" s="77">
        <v>0.9895833333333334</v>
      </c>
    </row>
    <row r="7" spans="1:12" ht="15">
      <c r="A7" s="10">
        <v>2</v>
      </c>
      <c r="B7" s="38" t="s">
        <v>37</v>
      </c>
      <c r="C7" s="42" t="s">
        <v>82</v>
      </c>
      <c r="D7" s="89">
        <v>212</v>
      </c>
      <c r="E7" s="90">
        <v>6131477</v>
      </c>
      <c r="F7" s="127">
        <v>0.46875</v>
      </c>
      <c r="G7" s="77">
        <v>0.6354166666666666</v>
      </c>
      <c r="H7" s="77">
        <v>0.8020833333333334</v>
      </c>
      <c r="I7" s="77"/>
      <c r="J7" s="77"/>
      <c r="K7" s="77"/>
      <c r="L7" s="77"/>
    </row>
    <row r="8" spans="1:12" ht="15">
      <c r="A8" s="60">
        <v>3</v>
      </c>
      <c r="B8" s="61" t="s">
        <v>37</v>
      </c>
      <c r="C8" s="64" t="s">
        <v>68</v>
      </c>
      <c r="D8" s="89">
        <v>212</v>
      </c>
      <c r="E8" s="90">
        <v>8550053</v>
      </c>
      <c r="F8" s="127">
        <v>0.4583333333333333</v>
      </c>
      <c r="G8" s="77">
        <v>0.53125</v>
      </c>
      <c r="H8" s="77">
        <v>0.6041666666666666</v>
      </c>
      <c r="I8" s="77">
        <v>0.6770833333333334</v>
      </c>
      <c r="J8" s="77">
        <v>0.75</v>
      </c>
      <c r="K8" s="77">
        <v>0.8229166666666666</v>
      </c>
      <c r="L8" s="77"/>
    </row>
    <row r="9" spans="1:12" ht="15">
      <c r="A9" s="60">
        <v>4</v>
      </c>
      <c r="B9" s="88" t="s">
        <v>37</v>
      </c>
      <c r="C9" s="64" t="s">
        <v>68</v>
      </c>
      <c r="D9" s="89">
        <v>212</v>
      </c>
      <c r="E9" s="90">
        <v>8550053</v>
      </c>
      <c r="F9" s="127">
        <v>0.8958333333333334</v>
      </c>
      <c r="G9" s="77"/>
      <c r="H9" s="77"/>
      <c r="I9" s="77"/>
      <c r="J9" s="77"/>
      <c r="K9" s="77"/>
      <c r="L9" s="77"/>
    </row>
    <row r="10" spans="1:12" ht="15">
      <c r="A10" s="60">
        <v>6</v>
      </c>
      <c r="B10" s="38" t="s">
        <v>37</v>
      </c>
      <c r="C10" s="38" t="s">
        <v>78</v>
      </c>
      <c r="D10" s="89">
        <v>216</v>
      </c>
      <c r="E10" s="90">
        <v>3151010</v>
      </c>
      <c r="F10" s="127">
        <v>0.4791666666666667</v>
      </c>
      <c r="G10" s="77">
        <v>0.5520833333333334</v>
      </c>
      <c r="H10" s="77">
        <v>0.6354166666666666</v>
      </c>
      <c r="I10" s="77">
        <v>0.71875</v>
      </c>
      <c r="J10" s="77">
        <v>0.8125</v>
      </c>
      <c r="K10" s="77">
        <v>0.8958333333333334</v>
      </c>
      <c r="L10" s="77">
        <v>0</v>
      </c>
    </row>
    <row r="11" spans="1:12" ht="15">
      <c r="A11" s="60">
        <v>7</v>
      </c>
      <c r="B11" s="88" t="s">
        <v>57</v>
      </c>
      <c r="C11" s="88" t="s">
        <v>247</v>
      </c>
      <c r="D11" s="89">
        <v>216</v>
      </c>
      <c r="E11" s="90">
        <v>6851103</v>
      </c>
      <c r="F11" s="127">
        <v>0.4791666666666667</v>
      </c>
      <c r="G11" s="77">
        <v>0.5625</v>
      </c>
      <c r="H11" s="77">
        <v>0.6458333333333334</v>
      </c>
      <c r="I11" s="77">
        <v>0.7291666666666666</v>
      </c>
      <c r="J11" s="77">
        <v>0.8125</v>
      </c>
      <c r="K11" s="77">
        <v>0.8958333333333334</v>
      </c>
      <c r="L11" s="77"/>
    </row>
    <row r="12" spans="1:12" ht="15">
      <c r="A12" s="60">
        <v>9</v>
      </c>
      <c r="B12" t="s">
        <v>57</v>
      </c>
      <c r="C12" s="50" t="s">
        <v>87</v>
      </c>
      <c r="D12" s="89">
        <v>216</v>
      </c>
      <c r="E12" s="90">
        <v>3809061</v>
      </c>
      <c r="F12" s="127">
        <v>0.4791666666666667</v>
      </c>
      <c r="G12" s="77">
        <v>0.5625</v>
      </c>
      <c r="H12" s="77">
        <v>0.6458333333333334</v>
      </c>
      <c r="I12" s="77">
        <v>0.7291666666666666</v>
      </c>
      <c r="J12" s="77">
        <v>0.8125</v>
      </c>
      <c r="K12" s="77">
        <v>0.8958333333333334</v>
      </c>
      <c r="L12" s="77">
        <v>0.9791666666666666</v>
      </c>
    </row>
    <row r="13" spans="1:12" ht="15">
      <c r="A13" s="60">
        <v>10</v>
      </c>
      <c r="B13" t="s">
        <v>57</v>
      </c>
      <c r="C13" s="50" t="s">
        <v>146</v>
      </c>
      <c r="D13" s="89">
        <v>216</v>
      </c>
      <c r="E13" s="90">
        <v>4199846</v>
      </c>
      <c r="F13" s="127">
        <v>0.5</v>
      </c>
      <c r="G13" s="77">
        <v>0.59375</v>
      </c>
      <c r="H13" s="77">
        <v>0.6875</v>
      </c>
      <c r="I13" s="77">
        <v>0.78125</v>
      </c>
      <c r="J13" s="77">
        <v>0.875</v>
      </c>
      <c r="K13" s="77"/>
      <c r="L13" s="77"/>
    </row>
    <row r="14" spans="1:12" ht="15">
      <c r="A14" s="60">
        <v>11</v>
      </c>
      <c r="B14" s="45" t="s">
        <v>38</v>
      </c>
      <c r="C14" s="61" t="s">
        <v>116</v>
      </c>
      <c r="D14" s="89">
        <v>212</v>
      </c>
      <c r="E14" s="124">
        <v>2129296</v>
      </c>
      <c r="F14" s="127">
        <v>0.548611111111111</v>
      </c>
      <c r="G14" s="77">
        <v>0.6319444444444444</v>
      </c>
      <c r="H14" s="77">
        <v>0.7152777777777778</v>
      </c>
      <c r="I14" s="77">
        <v>0.7986111111111112</v>
      </c>
      <c r="J14" s="77">
        <v>0.8819444444444445</v>
      </c>
      <c r="K14" s="77"/>
      <c r="L14" s="77"/>
    </row>
    <row r="15" spans="1:12" ht="15">
      <c r="A15" s="60">
        <v>12</v>
      </c>
      <c r="B15" s="38" t="s">
        <v>38</v>
      </c>
      <c r="C15" s="50" t="s">
        <v>69</v>
      </c>
      <c r="D15" s="89">
        <v>312</v>
      </c>
      <c r="E15" s="90">
        <v>2199393</v>
      </c>
      <c r="F15" s="86">
        <v>0.4895833333333333</v>
      </c>
      <c r="G15" s="59">
        <v>0.59375</v>
      </c>
      <c r="H15" s="59">
        <v>0.6979166666666666</v>
      </c>
      <c r="I15" s="59">
        <v>0.8020833333333334</v>
      </c>
      <c r="J15" s="59">
        <v>0.90625</v>
      </c>
      <c r="K15" s="76"/>
      <c r="L15" s="40">
        <v>0.010416666666666666</v>
      </c>
    </row>
    <row r="16" spans="1:12" ht="15">
      <c r="A16" s="60">
        <v>14</v>
      </c>
      <c r="B16" s="38" t="s">
        <v>38</v>
      </c>
      <c r="C16" s="42" t="s">
        <v>70</v>
      </c>
      <c r="D16" s="89">
        <v>312</v>
      </c>
      <c r="E16" s="90">
        <v>5542626</v>
      </c>
      <c r="F16" s="86">
        <v>0.5</v>
      </c>
      <c r="G16" s="59">
        <v>0.59375</v>
      </c>
      <c r="H16" s="59">
        <v>0.6875</v>
      </c>
      <c r="I16" s="59">
        <v>0.78125</v>
      </c>
      <c r="J16" s="59">
        <v>0.875</v>
      </c>
      <c r="K16" s="76"/>
      <c r="L16" s="40">
        <v>0.96875</v>
      </c>
    </row>
    <row r="17" spans="1:12" ht="15">
      <c r="A17" s="60">
        <v>15</v>
      </c>
      <c r="B17" s="38" t="s">
        <v>39</v>
      </c>
      <c r="C17" s="38" t="s">
        <v>79</v>
      </c>
      <c r="D17" s="89">
        <v>232</v>
      </c>
      <c r="E17" s="90">
        <v>2781010</v>
      </c>
      <c r="F17" s="127">
        <v>0.4791666666666667</v>
      </c>
      <c r="G17" s="77">
        <v>0.5625</v>
      </c>
      <c r="H17" s="77">
        <v>0.6458333333333334</v>
      </c>
      <c r="I17" s="77">
        <v>0.7291666666666666</v>
      </c>
      <c r="J17" s="77">
        <v>0.8125</v>
      </c>
      <c r="K17" s="77">
        <v>0.8958333333333334</v>
      </c>
      <c r="L17" s="76"/>
    </row>
    <row r="18" spans="1:12" ht="15">
      <c r="A18" s="60">
        <v>16</v>
      </c>
      <c r="B18" s="38" t="s">
        <v>39</v>
      </c>
      <c r="C18" s="42" t="s">
        <v>66</v>
      </c>
      <c r="D18" s="89">
        <v>232</v>
      </c>
      <c r="E18" s="90">
        <v>3865888</v>
      </c>
      <c r="F18" s="127">
        <v>0.4583333333333333</v>
      </c>
      <c r="G18" s="77">
        <v>0.5625</v>
      </c>
      <c r="H18" s="77">
        <v>0.6666666666666666</v>
      </c>
      <c r="I18" s="77">
        <v>0.7708333333333334</v>
      </c>
      <c r="J18" s="77">
        <v>0.875</v>
      </c>
      <c r="K18" s="77"/>
      <c r="L18" s="77">
        <v>0.9895833333333334</v>
      </c>
    </row>
    <row r="19" spans="1:12" ht="15">
      <c r="A19" s="60">
        <v>17</v>
      </c>
      <c r="B19" t="s">
        <v>231</v>
      </c>
      <c r="C19" s="50" t="s">
        <v>232</v>
      </c>
      <c r="D19" s="89">
        <v>380</v>
      </c>
      <c r="E19" s="90">
        <v>7901255</v>
      </c>
      <c r="F19" s="127">
        <v>0.5104166666666666</v>
      </c>
      <c r="G19" s="77">
        <v>0.6041666666666666</v>
      </c>
      <c r="H19" s="77">
        <v>0.6979166666666666</v>
      </c>
      <c r="I19" s="77">
        <v>0.7916666666666666</v>
      </c>
      <c r="J19" s="77">
        <v>0.8854166666666666</v>
      </c>
      <c r="K19" s="76"/>
      <c r="L19" s="76"/>
    </row>
    <row r="20" spans="1:12" ht="15">
      <c r="A20" s="60">
        <v>18</v>
      </c>
      <c r="B20" t="s">
        <v>64</v>
      </c>
      <c r="C20" s="50" t="s">
        <v>71</v>
      </c>
      <c r="D20" s="89">
        <v>326</v>
      </c>
      <c r="E20" s="90">
        <v>2901030</v>
      </c>
      <c r="F20" s="86">
        <v>0.46875</v>
      </c>
      <c r="G20" s="40">
        <v>0.5729166666666666</v>
      </c>
      <c r="H20" s="40">
        <v>0.6770833333333334</v>
      </c>
      <c r="I20" s="40">
        <v>0.78125</v>
      </c>
      <c r="J20" s="40">
        <v>0.8854166666666666</v>
      </c>
      <c r="K20" s="76"/>
      <c r="L20" s="76"/>
    </row>
    <row r="21" spans="1:12" ht="15">
      <c r="A21" s="60">
        <v>19</v>
      </c>
      <c r="B21" t="s">
        <v>64</v>
      </c>
      <c r="C21" s="50" t="s">
        <v>67</v>
      </c>
      <c r="D21" s="89">
        <v>326</v>
      </c>
      <c r="E21" s="90">
        <v>6192121</v>
      </c>
      <c r="F21" s="86">
        <v>0.59375</v>
      </c>
      <c r="G21" s="59">
        <v>0.90625</v>
      </c>
      <c r="H21" s="59"/>
      <c r="I21" s="59"/>
      <c r="J21" s="59"/>
      <c r="K21" s="76"/>
      <c r="L21" s="76"/>
    </row>
    <row r="22" spans="1:12" ht="15">
      <c r="A22" s="60">
        <v>20</v>
      </c>
      <c r="B22" s="61" t="s">
        <v>139</v>
      </c>
      <c r="C22" s="50" t="s">
        <v>140</v>
      </c>
      <c r="D22" s="89">
        <v>344</v>
      </c>
      <c r="E22" s="90">
        <v>2353310</v>
      </c>
      <c r="F22" s="127">
        <v>0.4826388888888889</v>
      </c>
      <c r="G22" s="77" t="s">
        <v>255</v>
      </c>
      <c r="H22" s="77">
        <v>0.6666666666666666</v>
      </c>
      <c r="I22" s="77">
        <v>0.7708333333333334</v>
      </c>
      <c r="J22" s="77">
        <v>0.875</v>
      </c>
      <c r="K22" s="77"/>
      <c r="L22" s="76"/>
    </row>
    <row r="23" spans="1:12" ht="15">
      <c r="A23" s="60">
        <v>21</v>
      </c>
      <c r="B23" s="88" t="s">
        <v>76</v>
      </c>
      <c r="C23" s="50" t="s">
        <v>74</v>
      </c>
      <c r="D23" s="89">
        <v>366</v>
      </c>
      <c r="E23" s="90">
        <v>2125777</v>
      </c>
      <c r="F23" s="127">
        <v>0.5</v>
      </c>
      <c r="G23" s="77">
        <v>0.59375</v>
      </c>
      <c r="H23" s="77">
        <v>0.6875</v>
      </c>
      <c r="I23" s="77">
        <v>0.78125</v>
      </c>
      <c r="J23" s="77">
        <v>0.875</v>
      </c>
      <c r="K23" s="77"/>
      <c r="L23" s="76"/>
    </row>
    <row r="24" spans="1:12" ht="15">
      <c r="A24" s="60">
        <v>22</v>
      </c>
      <c r="B24" s="88" t="s">
        <v>41</v>
      </c>
      <c r="C24" s="50" t="s">
        <v>248</v>
      </c>
      <c r="D24" s="89">
        <v>262</v>
      </c>
      <c r="E24" s="90">
        <v>3252000</v>
      </c>
      <c r="F24" s="127">
        <v>0.4791666666666667</v>
      </c>
      <c r="G24" s="77">
        <v>0.5590277777777778</v>
      </c>
      <c r="H24" s="77">
        <v>0.638888888888889</v>
      </c>
      <c r="I24" s="77">
        <v>0.71875</v>
      </c>
      <c r="J24" s="77">
        <v>0.7951388888888888</v>
      </c>
      <c r="K24" s="77">
        <v>0.875</v>
      </c>
      <c r="L24" s="76"/>
    </row>
    <row r="25" spans="1:12" ht="15">
      <c r="A25" s="60">
        <v>23</v>
      </c>
      <c r="B25" s="61" t="s">
        <v>141</v>
      </c>
      <c r="C25" s="50" t="s">
        <v>142</v>
      </c>
      <c r="D25" s="89">
        <v>236</v>
      </c>
      <c r="E25" s="90">
        <v>2320562</v>
      </c>
      <c r="F25" s="127" t="s">
        <v>225</v>
      </c>
      <c r="G25" s="77" t="s">
        <v>226</v>
      </c>
      <c r="H25" s="77" t="s">
        <v>227</v>
      </c>
      <c r="I25" s="77" t="s">
        <v>219</v>
      </c>
      <c r="J25" s="77" t="s">
        <v>228</v>
      </c>
      <c r="K25" s="77"/>
      <c r="L25" s="76"/>
    </row>
    <row r="26" spans="1:12" ht="15">
      <c r="A26" s="60">
        <v>24</v>
      </c>
      <c r="B26" s="88" t="s">
        <v>63</v>
      </c>
      <c r="C26" s="50" t="s">
        <v>83</v>
      </c>
      <c r="D26" s="89">
        <v>252</v>
      </c>
      <c r="E26" s="90">
        <v>2130034</v>
      </c>
      <c r="F26" s="127">
        <v>0.4583333333333333</v>
      </c>
      <c r="G26" s="77">
        <v>0.5416666666666666</v>
      </c>
      <c r="H26" s="77">
        <v>0.625</v>
      </c>
      <c r="I26" s="77">
        <v>0.7083333333333334</v>
      </c>
      <c r="J26" s="77">
        <v>0.7916666666666666</v>
      </c>
      <c r="K26" s="77">
        <v>0.875</v>
      </c>
      <c r="L26" s="76"/>
    </row>
    <row r="27" spans="1:12" ht="15">
      <c r="A27" s="60">
        <v>25</v>
      </c>
      <c r="B27" s="88" t="s">
        <v>63</v>
      </c>
      <c r="C27" s="50" t="s">
        <v>256</v>
      </c>
      <c r="D27" s="89">
        <v>252</v>
      </c>
      <c r="E27" s="90">
        <v>5131126</v>
      </c>
      <c r="F27" s="127">
        <v>0.5</v>
      </c>
      <c r="G27" s="77">
        <v>0.5833333333333334</v>
      </c>
      <c r="H27" s="77">
        <v>0.6666666666666666</v>
      </c>
      <c r="I27" s="77">
        <v>0.75</v>
      </c>
      <c r="J27" s="77">
        <v>0.8333333333333334</v>
      </c>
      <c r="K27" s="77"/>
      <c r="L27" s="76"/>
    </row>
    <row r="28" spans="1:12" ht="15">
      <c r="A28" s="60">
        <v>26</v>
      </c>
      <c r="B28" t="s">
        <v>137</v>
      </c>
      <c r="C28" t="s">
        <v>77</v>
      </c>
      <c r="D28" s="89">
        <v>346</v>
      </c>
      <c r="E28" s="90">
        <v>2242354</v>
      </c>
      <c r="F28" s="127">
        <v>0.4583333333333333</v>
      </c>
      <c r="G28" s="77">
        <v>0.5416666666666666</v>
      </c>
      <c r="H28" s="77">
        <v>0.625</v>
      </c>
      <c r="I28" s="77">
        <v>0.7083333333333334</v>
      </c>
      <c r="J28" s="77">
        <v>0.7916666666666666</v>
      </c>
      <c r="K28" s="77">
        <v>0.875</v>
      </c>
      <c r="L28" s="76"/>
    </row>
    <row r="29" spans="1:12" ht="15">
      <c r="A29" s="60">
        <v>27</v>
      </c>
      <c r="B29" t="s">
        <v>137</v>
      </c>
      <c r="C29" t="s">
        <v>143</v>
      </c>
      <c r="D29" s="108">
        <v>346</v>
      </c>
      <c r="E29" s="124">
        <v>2244854</v>
      </c>
      <c r="F29" s="127">
        <v>0.5104166666666666</v>
      </c>
      <c r="G29" s="77">
        <v>0.6041666666666666</v>
      </c>
      <c r="H29" s="77">
        <v>0.6979166666666666</v>
      </c>
      <c r="I29" s="77">
        <v>0.7916666666666666</v>
      </c>
      <c r="J29" s="77">
        <v>0.8854166666666666</v>
      </c>
      <c r="K29" s="76"/>
      <c r="L29" s="76"/>
    </row>
    <row r="30" spans="1:12" ht="15">
      <c r="A30" s="60">
        <v>28</v>
      </c>
      <c r="B30" t="s">
        <v>242</v>
      </c>
      <c r="C30" t="s">
        <v>243</v>
      </c>
      <c r="D30" s="108">
        <v>276</v>
      </c>
      <c r="E30" s="124">
        <v>2131366</v>
      </c>
      <c r="F30" s="86">
        <v>0.46875</v>
      </c>
      <c r="G30" s="87">
        <v>0.5416666666666666</v>
      </c>
      <c r="H30" s="87">
        <v>0.625</v>
      </c>
      <c r="I30" s="87">
        <v>0.7083333333333334</v>
      </c>
      <c r="J30" s="87">
        <v>0.7916666666666666</v>
      </c>
      <c r="K30" s="87">
        <v>0.875</v>
      </c>
      <c r="L30" s="76"/>
    </row>
  </sheetData>
  <sheetProtection/>
  <mergeCells count="3">
    <mergeCell ref="A1:I2"/>
    <mergeCell ref="A3:L3"/>
    <mergeCell ref="A4:K4"/>
  </mergeCells>
  <printOptions/>
  <pageMargins left="0.7" right="0.7" top="0.75" bottom="0.75" header="0.3" footer="0.3"/>
  <pageSetup horizontalDpi="600" verticalDpi="600" orientation="portrait" paperSize="9" scale="5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L21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5.57421875" style="0" customWidth="1"/>
    <col min="2" max="2" width="12.8515625" style="0" customWidth="1"/>
    <col min="3" max="3" width="35.140625" style="0" customWidth="1"/>
    <col min="4" max="4" width="10.28125" style="0" customWidth="1"/>
    <col min="5" max="5" width="11.421875" style="0" customWidth="1"/>
    <col min="6" max="6" width="10.421875" style="0" customWidth="1"/>
    <col min="7" max="7" width="10.7109375" style="0" customWidth="1"/>
    <col min="8" max="8" width="10.57421875" style="0" customWidth="1"/>
    <col min="9" max="9" width="10.8515625" style="0" customWidth="1"/>
    <col min="10" max="10" width="10.57421875" style="0" customWidth="1"/>
    <col min="11" max="11" width="10.8515625" style="0" customWidth="1"/>
    <col min="12" max="12" width="16.7109375" style="0" customWidth="1"/>
  </cols>
  <sheetData>
    <row r="1" spans="1:12" ht="18" customHeight="1">
      <c r="A1" s="143" t="s">
        <v>7</v>
      </c>
      <c r="B1" s="143"/>
      <c r="C1" s="143"/>
      <c r="D1" s="143"/>
      <c r="E1" s="143"/>
      <c r="F1" s="143"/>
      <c r="G1" s="143"/>
      <c r="H1" s="143"/>
      <c r="I1" s="143"/>
      <c r="J1" s="54"/>
      <c r="K1" s="54"/>
      <c r="L1" s="55">
        <v>41789</v>
      </c>
    </row>
    <row r="2" spans="1:12" ht="18">
      <c r="A2" s="143"/>
      <c r="B2" s="143"/>
      <c r="C2" s="143"/>
      <c r="D2" s="143"/>
      <c r="E2" s="143"/>
      <c r="F2" s="143"/>
      <c r="G2" s="143"/>
      <c r="H2" s="143"/>
      <c r="I2" s="143"/>
      <c r="J2" s="54"/>
      <c r="K2" s="54"/>
      <c r="L2" s="56">
        <f>_XLL.HAFTASAY(L1,2)</f>
        <v>22</v>
      </c>
    </row>
    <row r="3" spans="1:12" ht="12.75" customHeight="1">
      <c r="A3" s="24"/>
      <c r="B3" s="24"/>
      <c r="C3" s="24"/>
      <c r="D3" s="24"/>
      <c r="E3" s="24"/>
      <c r="F3" s="8"/>
      <c r="G3" s="8"/>
      <c r="H3" s="8"/>
      <c r="I3" s="8"/>
      <c r="J3" s="8"/>
      <c r="K3" s="8"/>
      <c r="L3" s="11"/>
    </row>
    <row r="4" spans="1:12" ht="19.5">
      <c r="A4" s="144" t="s">
        <v>60</v>
      </c>
      <c r="B4" s="144"/>
      <c r="C4" s="144"/>
      <c r="D4" s="79"/>
      <c r="E4" s="79"/>
      <c r="F4" s="52"/>
      <c r="G4" s="52"/>
      <c r="H4" s="52"/>
      <c r="I4" s="52"/>
      <c r="J4" s="52"/>
      <c r="K4" s="52"/>
      <c r="L4" s="53" t="s">
        <v>107</v>
      </c>
    </row>
    <row r="5" spans="1:12" ht="15">
      <c r="A5" s="10" t="s">
        <v>1</v>
      </c>
      <c r="B5" s="30" t="s">
        <v>9</v>
      </c>
      <c r="C5" s="30" t="s">
        <v>10</v>
      </c>
      <c r="D5" s="46" t="s">
        <v>11</v>
      </c>
      <c r="E5" s="78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42</v>
      </c>
    </row>
    <row r="6" spans="1:12" ht="15">
      <c r="A6" s="60">
        <v>1</v>
      </c>
      <c r="B6" t="s">
        <v>43</v>
      </c>
      <c r="C6" s="50" t="s">
        <v>150</v>
      </c>
      <c r="D6" s="62">
        <v>272</v>
      </c>
      <c r="E6" s="57">
        <v>2463022</v>
      </c>
      <c r="F6" s="86">
        <v>0.5069444444444444</v>
      </c>
      <c r="G6" s="87">
        <v>0.6006944444444444</v>
      </c>
      <c r="H6" s="87">
        <v>0.6944444444444445</v>
      </c>
      <c r="I6" s="87">
        <v>0.7881944444444445</v>
      </c>
      <c r="J6" s="87">
        <v>0.8819444444444445</v>
      </c>
      <c r="K6" s="59"/>
      <c r="L6" s="59"/>
    </row>
    <row r="7" spans="1:12" ht="15">
      <c r="A7" s="60">
        <v>2</v>
      </c>
      <c r="B7" t="s">
        <v>245</v>
      </c>
      <c r="C7" s="50" t="s">
        <v>246</v>
      </c>
      <c r="D7" s="89">
        <v>248</v>
      </c>
      <c r="E7" s="128">
        <v>2331966</v>
      </c>
      <c r="F7" s="111">
        <v>0.5</v>
      </c>
      <c r="G7" s="112">
        <v>0.5833333333333334</v>
      </c>
      <c r="H7" s="112">
        <v>0.6666666666666666</v>
      </c>
      <c r="I7" s="112">
        <v>0.75</v>
      </c>
      <c r="J7" s="112"/>
      <c r="K7" s="112"/>
      <c r="L7" s="112"/>
    </row>
    <row r="8" spans="1:12" ht="15">
      <c r="A8" s="60">
        <v>3</v>
      </c>
      <c r="B8" s="61" t="s">
        <v>139</v>
      </c>
      <c r="C8" s="64" t="s">
        <v>149</v>
      </c>
      <c r="D8" s="62">
        <v>344</v>
      </c>
      <c r="E8" s="57">
        <v>2158822</v>
      </c>
      <c r="F8" s="86">
        <v>0.4791666666666667</v>
      </c>
      <c r="G8" s="87">
        <v>0.5625</v>
      </c>
      <c r="H8" s="87">
        <v>0.6458333333333334</v>
      </c>
      <c r="I8" s="87">
        <v>0.7291666666666666</v>
      </c>
      <c r="J8" s="87">
        <v>0.8125</v>
      </c>
      <c r="K8" s="87">
        <v>0.8958333333333334</v>
      </c>
      <c r="L8" s="87"/>
    </row>
    <row r="9" spans="1:12" ht="15">
      <c r="A9" s="60">
        <v>4</v>
      </c>
      <c r="B9" s="61" t="s">
        <v>76</v>
      </c>
      <c r="C9" s="64" t="s">
        <v>74</v>
      </c>
      <c r="D9" s="62">
        <v>366</v>
      </c>
      <c r="E9" s="85">
        <v>2125777</v>
      </c>
      <c r="F9" s="86">
        <v>0.4861111111111111</v>
      </c>
      <c r="G9" s="87">
        <v>0.5833333333333334</v>
      </c>
      <c r="H9" s="87">
        <v>0.7777777777777778</v>
      </c>
      <c r="I9" s="87"/>
      <c r="J9" s="87"/>
      <c r="K9" s="87"/>
      <c r="L9" s="87"/>
    </row>
    <row r="10" spans="1:12" ht="15">
      <c r="A10" s="60">
        <v>5</v>
      </c>
      <c r="B10" s="88" t="s">
        <v>93</v>
      </c>
      <c r="C10" s="64" t="s">
        <v>253</v>
      </c>
      <c r="D10" s="89">
        <v>352</v>
      </c>
      <c r="E10" s="128">
        <v>3267676</v>
      </c>
      <c r="F10" s="111">
        <v>0.4895833333333333</v>
      </c>
      <c r="G10" s="112">
        <v>0.5833333333333334</v>
      </c>
      <c r="H10" s="112">
        <v>0.6770833333333334</v>
      </c>
      <c r="I10" s="112">
        <v>0.7708333333333334</v>
      </c>
      <c r="J10" s="112">
        <v>0.8645833333333334</v>
      </c>
      <c r="K10" s="112"/>
      <c r="L10" s="112"/>
    </row>
    <row r="11" spans="1:12" ht="15">
      <c r="A11" s="60">
        <v>6</v>
      </c>
      <c r="B11" s="88" t="s">
        <v>209</v>
      </c>
      <c r="C11" s="64" t="s">
        <v>257</v>
      </c>
      <c r="D11" s="89">
        <v>332</v>
      </c>
      <c r="E11" s="128">
        <v>2472225</v>
      </c>
      <c r="F11" s="111">
        <v>0.4791666666666667</v>
      </c>
      <c r="G11" s="112">
        <v>0.5729166666666666</v>
      </c>
      <c r="H11" s="112">
        <v>0.6666666666666666</v>
      </c>
      <c r="I11" s="112">
        <v>0.7604166666666666</v>
      </c>
      <c r="J11" s="112">
        <v>0.8541666666666666</v>
      </c>
      <c r="K11" s="112"/>
      <c r="L11" s="112"/>
    </row>
    <row r="12" spans="1:12" ht="15">
      <c r="A12" s="60">
        <v>7</v>
      </c>
      <c r="B12" s="88" t="s">
        <v>41</v>
      </c>
      <c r="C12" s="64" t="s">
        <v>259</v>
      </c>
      <c r="D12" s="89">
        <v>262</v>
      </c>
      <c r="E12" s="128">
        <v>2390099</v>
      </c>
      <c r="F12" s="111">
        <v>0.4791666666666667</v>
      </c>
      <c r="G12" s="112">
        <v>0.5729166666666666</v>
      </c>
      <c r="H12" s="112">
        <v>0.6666666666666666</v>
      </c>
      <c r="I12" s="112">
        <v>0.7604166666666666</v>
      </c>
      <c r="J12" s="112">
        <v>0.8541666666666666</v>
      </c>
      <c r="K12" s="112"/>
      <c r="L12" s="112"/>
    </row>
    <row r="13" spans="1:12" ht="15">
      <c r="A13" s="60">
        <v>8</v>
      </c>
      <c r="B13" s="88" t="s">
        <v>210</v>
      </c>
      <c r="C13" s="64" t="s">
        <v>258</v>
      </c>
      <c r="D13" s="89">
        <v>274</v>
      </c>
      <c r="E13" s="128">
        <v>2247557</v>
      </c>
      <c r="F13" s="111">
        <v>0.4791666666666667</v>
      </c>
      <c r="G13" s="112">
        <v>0.5729166666666666</v>
      </c>
      <c r="H13" s="112">
        <v>0.6666666666666666</v>
      </c>
      <c r="I13" s="112">
        <v>0.7604166666666666</v>
      </c>
      <c r="J13" s="112">
        <v>0.8541666666666666</v>
      </c>
      <c r="K13" s="112"/>
      <c r="L13" s="112"/>
    </row>
    <row r="14" spans="1:12" ht="15">
      <c r="A14" s="60">
        <v>9</v>
      </c>
      <c r="B14" s="88" t="s">
        <v>261</v>
      </c>
      <c r="C14" s="64" t="s">
        <v>260</v>
      </c>
      <c r="D14" s="89">
        <v>288</v>
      </c>
      <c r="E14" s="128">
        <v>2158822</v>
      </c>
      <c r="F14" s="111">
        <v>0.4895833333333333</v>
      </c>
      <c r="G14" s="112">
        <v>0.5833333333333334</v>
      </c>
      <c r="H14" s="112">
        <v>0.6770833333333334</v>
      </c>
      <c r="I14" s="112">
        <v>0.7708333333333334</v>
      </c>
      <c r="J14" s="112">
        <v>0.8645833333333334</v>
      </c>
      <c r="K14" s="112"/>
      <c r="L14" s="112"/>
    </row>
    <row r="15" spans="1:12" ht="15">
      <c r="A15" s="60">
        <v>10</v>
      </c>
      <c r="B15" s="61" t="s">
        <v>63</v>
      </c>
      <c r="C15" s="50" t="s">
        <v>92</v>
      </c>
      <c r="D15" s="62">
        <v>252</v>
      </c>
      <c r="E15" s="80">
        <v>3060000</v>
      </c>
      <c r="F15" s="58">
        <v>0.4791666666666667</v>
      </c>
      <c r="G15" s="59">
        <v>0.5833333333333334</v>
      </c>
      <c r="H15" s="59">
        <v>0.6875</v>
      </c>
      <c r="I15" s="59">
        <v>0.7916666666666666</v>
      </c>
      <c r="J15" s="59">
        <v>0.8958333333333334</v>
      </c>
      <c r="K15" s="59"/>
      <c r="L15" s="59"/>
    </row>
    <row r="16" spans="1:12" ht="15">
      <c r="A16" s="60">
        <v>11</v>
      </c>
      <c r="B16" t="s">
        <v>63</v>
      </c>
      <c r="C16" s="50" t="s">
        <v>83</v>
      </c>
      <c r="D16" s="39">
        <v>252</v>
      </c>
      <c r="E16" s="49">
        <v>2130034</v>
      </c>
      <c r="F16" s="86">
        <v>0.4791666666666667</v>
      </c>
      <c r="G16" s="87">
        <v>0.5833333333333334</v>
      </c>
      <c r="H16" s="87">
        <v>0.6875</v>
      </c>
      <c r="I16" s="87">
        <v>0.7916666666666666</v>
      </c>
      <c r="J16" s="87">
        <v>0.8854166666666666</v>
      </c>
      <c r="K16" s="40"/>
      <c r="L16" s="40"/>
    </row>
    <row r="17" spans="1:12" ht="15">
      <c r="A17" s="60">
        <v>12</v>
      </c>
      <c r="B17" t="s">
        <v>156</v>
      </c>
      <c r="C17" s="50" t="s">
        <v>157</v>
      </c>
      <c r="D17" s="89">
        <v>452</v>
      </c>
      <c r="E17" s="110">
        <v>4234859</v>
      </c>
      <c r="F17" s="111">
        <v>0.5208333333333334</v>
      </c>
      <c r="G17" s="112">
        <v>0.6041666666666666</v>
      </c>
      <c r="H17" s="112">
        <v>0.6875</v>
      </c>
      <c r="I17" s="112">
        <v>0.7708333333333334</v>
      </c>
      <c r="J17" s="112">
        <v>0.8541666666666666</v>
      </c>
      <c r="K17" s="112"/>
      <c r="L17" s="112"/>
    </row>
    <row r="18" spans="1:12" ht="15">
      <c r="A18" s="60">
        <v>13</v>
      </c>
      <c r="B18" t="s">
        <v>236</v>
      </c>
      <c r="C18" s="50" t="s">
        <v>143</v>
      </c>
      <c r="D18" s="89">
        <v>346</v>
      </c>
      <c r="E18" s="80">
        <v>4244854</v>
      </c>
      <c r="F18" s="86">
        <v>0.5</v>
      </c>
      <c r="G18" s="87">
        <v>0.5972222222222222</v>
      </c>
      <c r="H18" s="87">
        <v>0.6944444444444445</v>
      </c>
      <c r="I18" s="87">
        <v>0.7916666666666666</v>
      </c>
      <c r="J18" s="87">
        <v>0.8888888888888888</v>
      </c>
      <c r="K18" s="87"/>
      <c r="L18" s="87"/>
    </row>
    <row r="19" spans="1:12" ht="15">
      <c r="A19" s="60">
        <v>14</v>
      </c>
      <c r="B19" t="s">
        <v>81</v>
      </c>
      <c r="C19" s="50" t="s">
        <v>75</v>
      </c>
      <c r="D19" s="39">
        <v>356</v>
      </c>
      <c r="E19" s="49">
        <v>2141196</v>
      </c>
      <c r="F19" s="58">
        <v>0.4583333333333333</v>
      </c>
      <c r="G19" s="59">
        <v>0.5625</v>
      </c>
      <c r="H19" s="59">
        <v>0.6666666666666666</v>
      </c>
      <c r="I19" s="59">
        <v>0.7708333333333334</v>
      </c>
      <c r="J19" s="59">
        <v>0.875</v>
      </c>
      <c r="K19" s="40"/>
      <c r="L19" s="40"/>
    </row>
    <row r="20" spans="3:12" ht="15">
      <c r="C20" s="50"/>
      <c r="E20" s="80"/>
      <c r="F20" s="58"/>
      <c r="G20" s="59"/>
      <c r="H20" s="59"/>
      <c r="I20" s="59"/>
      <c r="J20" s="59"/>
      <c r="K20" s="59"/>
      <c r="L20" s="59"/>
    </row>
    <row r="21" spans="3:12" ht="15">
      <c r="C21" s="50"/>
      <c r="E21" s="80"/>
      <c r="F21" s="58"/>
      <c r="G21" s="59"/>
      <c r="H21" s="59"/>
      <c r="I21" s="59"/>
      <c r="J21" s="59"/>
      <c r="K21" s="59"/>
      <c r="L21" s="59"/>
    </row>
  </sheetData>
  <sheetProtection/>
  <mergeCells count="2">
    <mergeCell ref="A1:I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27"/>
  <sheetViews>
    <sheetView showGridLines="0" zoomScalePageLayoutView="0" workbookViewId="0" topLeftCell="A1">
      <selection activeCell="A1" sqref="A1:I2"/>
    </sheetView>
  </sheetViews>
  <sheetFormatPr defaultColWidth="9.140625" defaultRowHeight="15"/>
  <cols>
    <col min="1" max="1" width="4.57421875" style="0" customWidth="1"/>
    <col min="2" max="2" width="11.421875" style="0" customWidth="1"/>
    <col min="3" max="3" width="37.28125" style="0" customWidth="1"/>
    <col min="4" max="4" width="10.57421875" style="0" customWidth="1"/>
    <col min="5" max="5" width="11.00390625" style="0" customWidth="1"/>
    <col min="6" max="7" width="10.140625" style="0" customWidth="1"/>
    <col min="8" max="8" width="10.421875" style="0" customWidth="1"/>
    <col min="9" max="11" width="10.28125" style="0" customWidth="1"/>
    <col min="12" max="12" width="15.421875" style="0" customWidth="1"/>
  </cols>
  <sheetData>
    <row r="1" spans="1:12" ht="18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  <c r="J1" s="34"/>
      <c r="K1" s="34" t="s">
        <v>8</v>
      </c>
      <c r="L1" s="35">
        <v>41789</v>
      </c>
    </row>
    <row r="2" spans="1:12" ht="15" customHeight="1">
      <c r="A2" s="147"/>
      <c r="B2" s="147"/>
      <c r="C2" s="147"/>
      <c r="D2" s="147"/>
      <c r="E2" s="147"/>
      <c r="F2" s="147"/>
      <c r="G2" s="147"/>
      <c r="H2" s="147"/>
      <c r="I2" s="147"/>
      <c r="J2" s="34"/>
      <c r="K2" s="34" t="s">
        <v>0</v>
      </c>
      <c r="L2" s="36">
        <f>_XLL.HAFTASAY(L1,2)</f>
        <v>22</v>
      </c>
    </row>
    <row r="3" spans="1:12" ht="7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21.75" customHeight="1">
      <c r="A4" s="145" t="s">
        <v>44</v>
      </c>
      <c r="B4" s="145"/>
      <c r="C4" s="145"/>
      <c r="D4" s="146"/>
      <c r="E4" s="146"/>
      <c r="F4" s="146"/>
      <c r="G4" s="146"/>
      <c r="H4" s="146"/>
      <c r="I4" s="146"/>
      <c r="J4" s="146"/>
      <c r="K4" s="146"/>
      <c r="L4" s="37" t="s">
        <v>153</v>
      </c>
    </row>
    <row r="5" spans="1:12" ht="15" customHeight="1">
      <c r="A5" s="41" t="s">
        <v>1</v>
      </c>
      <c r="B5" s="45" t="s">
        <v>9</v>
      </c>
      <c r="C5" s="45" t="s">
        <v>10</v>
      </c>
      <c r="D5" s="41" t="s">
        <v>11</v>
      </c>
      <c r="E5" s="41" t="s">
        <v>12</v>
      </c>
      <c r="F5" s="44" t="s">
        <v>2</v>
      </c>
      <c r="G5" s="41" t="s">
        <v>3</v>
      </c>
      <c r="H5" s="41" t="s">
        <v>4</v>
      </c>
      <c r="I5" s="41" t="s">
        <v>5</v>
      </c>
      <c r="J5" s="41" t="s">
        <v>6</v>
      </c>
      <c r="K5" s="41" t="s">
        <v>13</v>
      </c>
      <c r="L5" s="41" t="s">
        <v>42</v>
      </c>
    </row>
    <row r="6" spans="1:12" ht="15" customHeight="1">
      <c r="A6">
        <v>1</v>
      </c>
      <c r="B6" s="30" t="s">
        <v>37</v>
      </c>
      <c r="C6" t="s">
        <v>52</v>
      </c>
      <c r="D6" s="31">
        <v>216</v>
      </c>
      <c r="E6" s="29">
        <v>5547770</v>
      </c>
      <c r="F6" s="86">
        <v>0.78125</v>
      </c>
      <c r="G6" s="32"/>
      <c r="H6" s="32"/>
      <c r="I6" s="32"/>
      <c r="J6" s="32"/>
      <c r="K6" s="32"/>
      <c r="L6" s="32"/>
    </row>
    <row r="7" spans="1:12" ht="15" customHeight="1">
      <c r="A7">
        <v>2</v>
      </c>
      <c r="B7" s="30" t="s">
        <v>37</v>
      </c>
      <c r="C7" s="30" t="s">
        <v>56</v>
      </c>
      <c r="D7" s="31">
        <v>212</v>
      </c>
      <c r="E7" s="29">
        <v>2513240</v>
      </c>
      <c r="F7" s="48">
        <v>0.78125</v>
      </c>
      <c r="G7" s="40"/>
      <c r="H7" s="32"/>
      <c r="I7" s="32"/>
      <c r="J7" s="32"/>
      <c r="K7" s="32"/>
      <c r="L7" s="32"/>
    </row>
    <row r="8" spans="1:12" ht="15" customHeight="1">
      <c r="A8">
        <v>3</v>
      </c>
      <c r="B8" s="30" t="s">
        <v>37</v>
      </c>
      <c r="C8" s="30" t="s">
        <v>51</v>
      </c>
      <c r="D8" s="31">
        <v>212</v>
      </c>
      <c r="E8" s="29">
        <v>2512020</v>
      </c>
      <c r="F8" s="43">
        <v>0.5694444444444444</v>
      </c>
      <c r="G8" s="32">
        <v>0.7708333333333334</v>
      </c>
      <c r="H8" s="32"/>
      <c r="I8" s="32"/>
      <c r="J8" s="32"/>
      <c r="K8" s="32"/>
      <c r="L8" s="32"/>
    </row>
    <row r="9" spans="1:12" ht="15" customHeight="1">
      <c r="A9">
        <v>4</v>
      </c>
      <c r="B9" s="61" t="s">
        <v>37</v>
      </c>
      <c r="C9" s="61" t="s">
        <v>88</v>
      </c>
      <c r="D9" s="62">
        <v>212</v>
      </c>
      <c r="E9" s="57">
        <v>8011030</v>
      </c>
      <c r="F9" s="58">
        <v>0.78125</v>
      </c>
      <c r="G9" s="59"/>
      <c r="H9" s="59"/>
      <c r="I9" s="59"/>
      <c r="J9" s="59"/>
      <c r="K9" s="59"/>
      <c r="L9" s="59"/>
    </row>
    <row r="10" spans="1:12" ht="15" customHeight="1">
      <c r="A10">
        <v>5</v>
      </c>
      <c r="B10" s="30" t="s">
        <v>37</v>
      </c>
      <c r="C10" s="30" t="s">
        <v>54</v>
      </c>
      <c r="D10" s="31">
        <v>212</v>
      </c>
      <c r="E10" s="29">
        <v>2820505</v>
      </c>
      <c r="F10" s="48">
        <v>0.78125</v>
      </c>
      <c r="G10" s="40"/>
      <c r="H10" s="32"/>
      <c r="I10" s="32"/>
      <c r="J10" s="32"/>
      <c r="K10" s="32"/>
      <c r="L10" s="32"/>
    </row>
    <row r="11" spans="1:12" ht="15" customHeight="1">
      <c r="A11">
        <v>6</v>
      </c>
      <c r="B11" s="30" t="s">
        <v>37</v>
      </c>
      <c r="C11" s="30" t="s">
        <v>34</v>
      </c>
      <c r="D11" s="31">
        <v>212</v>
      </c>
      <c r="E11" s="29">
        <v>5231088</v>
      </c>
      <c r="F11" s="43">
        <v>0.4583333333333333</v>
      </c>
      <c r="G11" s="32">
        <v>0.5625</v>
      </c>
      <c r="H11" s="32">
        <v>0.6666666666666666</v>
      </c>
      <c r="I11" s="32">
        <v>0.7708333333333334</v>
      </c>
      <c r="J11" s="32">
        <v>0.875</v>
      </c>
      <c r="K11" s="32"/>
      <c r="L11" s="32"/>
    </row>
    <row r="12" spans="1:12" ht="15" customHeight="1">
      <c r="A12">
        <v>7</v>
      </c>
      <c r="B12" s="30" t="s">
        <v>37</v>
      </c>
      <c r="C12" s="30" t="s">
        <v>55</v>
      </c>
      <c r="D12" s="31">
        <v>212</v>
      </c>
      <c r="E12" s="29">
        <v>6999040</v>
      </c>
      <c r="F12" s="48">
        <v>0.78125</v>
      </c>
      <c r="G12" s="40"/>
      <c r="H12" s="32"/>
      <c r="I12" s="32"/>
      <c r="J12" s="32"/>
      <c r="K12" s="32"/>
      <c r="L12" s="32"/>
    </row>
    <row r="13" spans="1:12" ht="15" customHeight="1">
      <c r="A13">
        <v>8</v>
      </c>
      <c r="B13" s="30" t="s">
        <v>37</v>
      </c>
      <c r="C13" s="51" t="s">
        <v>50</v>
      </c>
      <c r="D13" s="31">
        <v>216</v>
      </c>
      <c r="E13" s="29">
        <v>3360112</v>
      </c>
      <c r="F13" s="48">
        <v>0.78125</v>
      </c>
      <c r="G13" s="40"/>
      <c r="H13" s="40"/>
      <c r="I13" s="40"/>
      <c r="J13" s="40"/>
      <c r="K13" s="40"/>
      <c r="L13" s="32"/>
    </row>
    <row r="14" spans="1:12" ht="15" customHeight="1">
      <c r="A14">
        <v>9</v>
      </c>
      <c r="B14" s="30" t="s">
        <v>38</v>
      </c>
      <c r="C14" s="30" t="s">
        <v>46</v>
      </c>
      <c r="D14" s="31">
        <v>312</v>
      </c>
      <c r="E14" s="29">
        <v>4250100</v>
      </c>
      <c r="F14" s="48">
        <v>0.4895833333333333</v>
      </c>
      <c r="G14" s="40"/>
      <c r="H14" s="32"/>
      <c r="I14" s="32"/>
      <c r="J14" s="32"/>
      <c r="K14" s="32"/>
      <c r="L14" s="32"/>
    </row>
    <row r="15" spans="1:12" ht="15" customHeight="1">
      <c r="A15">
        <v>10</v>
      </c>
      <c r="B15" s="30" t="s">
        <v>38</v>
      </c>
      <c r="C15" s="30" t="s">
        <v>47</v>
      </c>
      <c r="D15" s="31">
        <v>312</v>
      </c>
      <c r="E15" s="29">
        <v>2190350</v>
      </c>
      <c r="F15" s="43">
        <v>0.4791666666666667</v>
      </c>
      <c r="G15" s="32">
        <v>0.5833333333333334</v>
      </c>
      <c r="H15" s="32">
        <v>0.6909722222222222</v>
      </c>
      <c r="I15" s="32">
        <v>0.7986111111111112</v>
      </c>
      <c r="J15" s="32">
        <v>0.90625</v>
      </c>
      <c r="K15" s="32"/>
      <c r="L15" s="32"/>
    </row>
    <row r="16" spans="1:12" ht="15" customHeight="1">
      <c r="A16">
        <v>11</v>
      </c>
      <c r="B16" s="30" t="s">
        <v>39</v>
      </c>
      <c r="C16" s="30" t="s">
        <v>35</v>
      </c>
      <c r="D16" s="31">
        <v>232</v>
      </c>
      <c r="E16" s="29">
        <v>2788787</v>
      </c>
      <c r="F16" s="43">
        <v>0.4895833333333333</v>
      </c>
      <c r="G16" s="32">
        <v>0.59375</v>
      </c>
      <c r="H16" s="32">
        <v>0.6979166666666666</v>
      </c>
      <c r="I16" s="32">
        <v>0.8020833333333334</v>
      </c>
      <c r="J16" s="32">
        <v>0.90625</v>
      </c>
      <c r="K16" s="32"/>
      <c r="L16" s="32">
        <v>0.010416666666666666</v>
      </c>
    </row>
    <row r="17" spans="1:12" ht="15" customHeight="1">
      <c r="A17">
        <v>12</v>
      </c>
      <c r="B17" s="38" t="s">
        <v>73</v>
      </c>
      <c r="C17" s="38" t="s">
        <v>72</v>
      </c>
      <c r="D17" s="39">
        <v>412</v>
      </c>
      <c r="E17" s="47">
        <v>2380200</v>
      </c>
      <c r="F17" s="48">
        <v>0.4583333333333333</v>
      </c>
      <c r="G17" s="40">
        <v>0.5520833333333334</v>
      </c>
      <c r="H17" s="40">
        <v>0.6458333333333334</v>
      </c>
      <c r="I17" s="40"/>
      <c r="J17" s="40"/>
      <c r="K17" s="40"/>
      <c r="L17" s="40"/>
    </row>
    <row r="18" spans="1:12" ht="15" customHeight="1">
      <c r="A18">
        <v>13</v>
      </c>
      <c r="B18" s="45" t="s">
        <v>121</v>
      </c>
      <c r="C18" s="104" t="s">
        <v>122</v>
      </c>
      <c r="D18" s="89">
        <v>222</v>
      </c>
      <c r="E18" s="85">
        <v>2314292</v>
      </c>
      <c r="F18" s="86">
        <v>0.4895833333333333</v>
      </c>
      <c r="G18" s="87"/>
      <c r="H18" s="87"/>
      <c r="I18" s="87"/>
      <c r="J18" s="87"/>
      <c r="K18" s="87"/>
      <c r="L18" s="87"/>
    </row>
    <row r="19" spans="1:12" ht="15" customHeight="1">
      <c r="A19">
        <v>14</v>
      </c>
      <c r="B19" s="61" t="s">
        <v>58</v>
      </c>
      <c r="C19" s="61" t="s">
        <v>98</v>
      </c>
      <c r="D19" s="62">
        <v>442</v>
      </c>
      <c r="E19" s="57">
        <v>3166363</v>
      </c>
      <c r="F19" s="58">
        <v>0.4583333333333333</v>
      </c>
      <c r="G19" s="59">
        <v>0.5729166666666666</v>
      </c>
      <c r="H19" s="59">
        <v>0.6875</v>
      </c>
      <c r="I19" s="59">
        <v>0.802083333333333</v>
      </c>
      <c r="J19" s="59">
        <v>0.916666666666666</v>
      </c>
      <c r="K19" s="59"/>
      <c r="L19" s="59"/>
    </row>
    <row r="20" spans="1:12" ht="15" customHeight="1">
      <c r="A20">
        <v>15</v>
      </c>
      <c r="B20" s="61" t="s">
        <v>101</v>
      </c>
      <c r="C20" s="61" t="s">
        <v>102</v>
      </c>
      <c r="D20" s="62">
        <v>344</v>
      </c>
      <c r="E20" s="57">
        <v>2350522</v>
      </c>
      <c r="F20" s="58">
        <v>0.4791666666666667</v>
      </c>
      <c r="G20" s="59">
        <v>0.5833333333333334</v>
      </c>
      <c r="H20" s="59">
        <v>0.6875</v>
      </c>
      <c r="I20" s="59">
        <v>0.7916666666666666</v>
      </c>
      <c r="J20" s="59">
        <v>0.8958333333333334</v>
      </c>
      <c r="K20" s="59"/>
      <c r="L20" s="59"/>
    </row>
    <row r="21" spans="1:12" ht="15" customHeight="1">
      <c r="A21">
        <v>16</v>
      </c>
      <c r="B21" s="61" t="s">
        <v>93</v>
      </c>
      <c r="C21" s="61" t="s">
        <v>94</v>
      </c>
      <c r="D21" s="62">
        <v>352</v>
      </c>
      <c r="E21" s="57">
        <v>2231020</v>
      </c>
      <c r="F21" s="58">
        <v>0.4791666666666667</v>
      </c>
      <c r="G21" s="59">
        <v>0.5833333333333334</v>
      </c>
      <c r="H21" s="59">
        <v>0.6875</v>
      </c>
      <c r="I21" s="59">
        <v>0.7916666666666666</v>
      </c>
      <c r="J21" s="59">
        <v>0.8958333333333334</v>
      </c>
      <c r="K21" s="59"/>
      <c r="L21" s="59"/>
    </row>
    <row r="22" spans="1:12" ht="15" customHeight="1">
      <c r="A22">
        <v>17</v>
      </c>
      <c r="B22" s="30" t="s">
        <v>41</v>
      </c>
      <c r="C22" s="30" t="s">
        <v>62</v>
      </c>
      <c r="D22" s="31">
        <v>262</v>
      </c>
      <c r="E22" s="29">
        <v>3235024</v>
      </c>
      <c r="F22" s="86">
        <v>0.8541666666666666</v>
      </c>
      <c r="G22" s="59"/>
      <c r="H22" s="59"/>
      <c r="I22" s="40"/>
      <c r="J22" s="40"/>
      <c r="K22" s="32"/>
      <c r="L22" s="32"/>
    </row>
    <row r="23" spans="1:12" ht="15" customHeight="1">
      <c r="A23">
        <v>18</v>
      </c>
      <c r="B23" s="88" t="s">
        <v>212</v>
      </c>
      <c r="C23" s="88" t="s">
        <v>213</v>
      </c>
      <c r="D23" s="89">
        <v>436</v>
      </c>
      <c r="E23" s="85">
        <v>2120004</v>
      </c>
      <c r="F23" s="86">
        <v>0.5</v>
      </c>
      <c r="G23" s="87">
        <v>0.5833333333333334</v>
      </c>
      <c r="H23" s="87">
        <v>0.6666666666666666</v>
      </c>
      <c r="I23" s="87">
        <v>0.75</v>
      </c>
      <c r="J23" s="87">
        <v>0.8333333333333334</v>
      </c>
      <c r="K23" s="87"/>
      <c r="L23" s="87"/>
    </row>
    <row r="24" spans="1:12" ht="15" customHeight="1">
      <c r="A24">
        <v>19</v>
      </c>
      <c r="B24" s="61" t="s">
        <v>99</v>
      </c>
      <c r="C24" s="61" t="s">
        <v>100</v>
      </c>
      <c r="D24" s="62">
        <v>264</v>
      </c>
      <c r="E24" s="57">
        <v>2421500</v>
      </c>
      <c r="F24" s="86">
        <v>0.4583333333333333</v>
      </c>
      <c r="G24" s="59">
        <v>0.5625</v>
      </c>
      <c r="H24" s="59">
        <v>0.6666666666666666</v>
      </c>
      <c r="I24" s="59">
        <v>0.7708333333333334</v>
      </c>
      <c r="J24" s="59">
        <v>0.875</v>
      </c>
      <c r="K24" s="59"/>
      <c r="L24" s="59"/>
    </row>
    <row r="25" spans="1:12" ht="15" customHeight="1">
      <c r="A25">
        <v>20</v>
      </c>
      <c r="B25" s="61" t="s">
        <v>95</v>
      </c>
      <c r="C25" s="61" t="s">
        <v>96</v>
      </c>
      <c r="D25" s="62">
        <v>362</v>
      </c>
      <c r="E25" s="57">
        <v>4392070</v>
      </c>
      <c r="F25" s="86">
        <v>0.4895833333333333</v>
      </c>
      <c r="G25" s="59">
        <v>0.59375</v>
      </c>
      <c r="H25" s="59">
        <v>0.6979166666666666</v>
      </c>
      <c r="I25" s="59">
        <v>0.8020833333333334</v>
      </c>
      <c r="J25" s="59">
        <v>0.90625</v>
      </c>
      <c r="K25" s="59"/>
      <c r="L25" s="59"/>
    </row>
    <row r="26" spans="1:12" ht="15" customHeight="1">
      <c r="A26">
        <v>21</v>
      </c>
      <c r="B26" s="61" t="s">
        <v>95</v>
      </c>
      <c r="C26" s="61" t="s">
        <v>97</v>
      </c>
      <c r="D26" s="62">
        <v>362</v>
      </c>
      <c r="E26" s="57">
        <v>2902016</v>
      </c>
      <c r="F26" s="86">
        <v>0.4583333333333333</v>
      </c>
      <c r="G26" s="59">
        <v>0.5625</v>
      </c>
      <c r="H26" s="59">
        <v>0.6666666666666666</v>
      </c>
      <c r="I26" s="59">
        <v>0.7708333333333334</v>
      </c>
      <c r="J26" s="59">
        <v>0.875</v>
      </c>
      <c r="K26" s="59"/>
      <c r="L26" s="59"/>
    </row>
    <row r="27" spans="1:12" ht="15" customHeight="1">
      <c r="A27">
        <v>22</v>
      </c>
      <c r="B27" s="61" t="s">
        <v>103</v>
      </c>
      <c r="C27" s="61" t="s">
        <v>104</v>
      </c>
      <c r="D27" s="62">
        <v>414</v>
      </c>
      <c r="E27" s="57">
        <v>2160055</v>
      </c>
      <c r="F27" s="86">
        <v>0.4583333333333333</v>
      </c>
      <c r="G27" s="59">
        <v>0.5625</v>
      </c>
      <c r="H27" s="59">
        <v>0.6666666666666666</v>
      </c>
      <c r="I27" s="59">
        <v>0.7708333333333334</v>
      </c>
      <c r="J27" s="59">
        <v>0.875</v>
      </c>
      <c r="K27" s="59"/>
      <c r="L27" s="59"/>
    </row>
  </sheetData>
  <sheetProtection/>
  <mergeCells count="4">
    <mergeCell ref="A4:C4"/>
    <mergeCell ref="A3:L3"/>
    <mergeCell ref="D4:K4"/>
    <mergeCell ref="A1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5.140625" style="10" bestFit="1" customWidth="1"/>
    <col min="2" max="2" width="10.00390625" style="4" bestFit="1" customWidth="1"/>
    <col min="3" max="3" width="47.28125" style="4" bestFit="1" customWidth="1"/>
    <col min="4" max="4" width="8.00390625" style="2" bestFit="1" customWidth="1"/>
    <col min="5" max="5" width="11.28125" style="2" customWidth="1"/>
    <col min="6" max="11" width="10.28125" style="2" customWidth="1"/>
    <col min="12" max="12" width="19.8515625" style="2" customWidth="1"/>
    <col min="13" max="16384" width="9.140625" style="10" customWidth="1"/>
  </cols>
  <sheetData>
    <row r="1" spans="1:12" ht="19.5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  <c r="J1" s="25"/>
      <c r="K1" s="25" t="s">
        <v>8</v>
      </c>
      <c r="L1" s="26">
        <v>41789</v>
      </c>
    </row>
    <row r="2" spans="1:12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25"/>
      <c r="K2" s="25" t="s">
        <v>0</v>
      </c>
      <c r="L2" s="27">
        <f>_XLL.HAFTASAY(L1,2)</f>
        <v>22</v>
      </c>
    </row>
    <row r="3" spans="1:12" ht="6.75" customHeight="1">
      <c r="A3" s="24"/>
      <c r="B3" s="24"/>
      <c r="C3" s="24"/>
      <c r="D3" s="24"/>
      <c r="E3" s="24"/>
      <c r="F3" s="8"/>
      <c r="G3" s="8"/>
      <c r="H3" s="8"/>
      <c r="I3" s="8"/>
      <c r="J3" s="8"/>
      <c r="K3" s="8"/>
      <c r="L3" s="11"/>
    </row>
    <row r="4" spans="1:12" ht="19.5" customHeight="1">
      <c r="A4" s="148" t="s">
        <v>31</v>
      </c>
      <c r="B4" s="148"/>
      <c r="C4" s="148"/>
      <c r="D4" s="83"/>
      <c r="E4" s="83"/>
      <c r="F4" s="8"/>
      <c r="G4" s="8"/>
      <c r="H4" s="8"/>
      <c r="I4" s="8"/>
      <c r="J4" s="8"/>
      <c r="K4" s="8"/>
      <c r="L4" s="28" t="s">
        <v>155</v>
      </c>
    </row>
    <row r="5" spans="1:12" ht="15" customHeight="1">
      <c r="A5" s="10" t="s">
        <v>1</v>
      </c>
      <c r="B5" s="4" t="s">
        <v>9</v>
      </c>
      <c r="C5" s="4" t="s">
        <v>10</v>
      </c>
      <c r="D5" s="2" t="s">
        <v>11</v>
      </c>
      <c r="E5" s="82" t="s">
        <v>12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13</v>
      </c>
      <c r="L5" s="2" t="s">
        <v>42</v>
      </c>
    </row>
    <row r="6" spans="1:12" s="60" customFormat="1" ht="15" customHeight="1">
      <c r="A6" s="129">
        <v>1</v>
      </c>
      <c r="B6" s="130" t="s">
        <v>206</v>
      </c>
      <c r="C6" s="130" t="s">
        <v>254</v>
      </c>
      <c r="D6" s="131">
        <v>374</v>
      </c>
      <c r="E6" s="132">
        <v>2225353</v>
      </c>
      <c r="F6" s="112">
        <v>0.5416666666666666</v>
      </c>
      <c r="G6" s="112">
        <v>0.7083333333333334</v>
      </c>
      <c r="H6" s="112">
        <v>0.875</v>
      </c>
      <c r="I6" s="112"/>
      <c r="J6" s="112"/>
      <c r="K6" s="112"/>
      <c r="L6" s="112"/>
    </row>
    <row r="7" spans="1:12" s="60" customFormat="1" ht="15" customHeight="1">
      <c r="A7" s="60">
        <v>2</v>
      </c>
      <c r="B7" s="61" t="s">
        <v>39</v>
      </c>
      <c r="C7" s="61" t="s">
        <v>89</v>
      </c>
      <c r="D7" s="62">
        <v>232</v>
      </c>
      <c r="E7" s="63">
        <v>6672240</v>
      </c>
      <c r="F7" s="87">
        <v>0.7083333333333334</v>
      </c>
      <c r="G7" s="87">
        <v>0.7916666666666666</v>
      </c>
      <c r="H7" s="87">
        <v>0.875</v>
      </c>
      <c r="I7" s="59"/>
      <c r="J7" s="59"/>
      <c r="K7" s="59"/>
      <c r="L7" s="59"/>
    </row>
    <row r="8" spans="1:12" s="60" customFormat="1" ht="15" customHeight="1">
      <c r="A8" s="60">
        <v>3</v>
      </c>
      <c r="B8" s="88" t="s">
        <v>262</v>
      </c>
      <c r="C8" s="88" t="s">
        <v>263</v>
      </c>
      <c r="D8" s="89">
        <v>246</v>
      </c>
      <c r="E8" s="90">
        <v>2282611</v>
      </c>
      <c r="F8" s="87">
        <v>0.46875</v>
      </c>
      <c r="G8" s="87">
        <v>0.5625</v>
      </c>
      <c r="H8" s="87">
        <v>0.65625</v>
      </c>
      <c r="I8" s="87">
        <v>0.7604166666666666</v>
      </c>
      <c r="J8" s="87">
        <v>0.8541666666666666</v>
      </c>
      <c r="K8" s="87"/>
      <c r="L8" s="87"/>
    </row>
    <row r="9" spans="5:6" ht="15" customHeight="1">
      <c r="E9" s="65"/>
      <c r="F9" s="66"/>
    </row>
    <row r="10" ht="15" customHeight="1">
      <c r="E10" s="65"/>
    </row>
    <row r="11" ht="15" customHeight="1">
      <c r="E11" s="65"/>
    </row>
  </sheetData>
  <sheetProtection/>
  <mergeCells count="2">
    <mergeCell ref="A4:C4"/>
    <mergeCell ref="A1:I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portrait" paperSize="9" scale="61" r:id="rId2"/>
  <headerFooter>
    <oddFooter>&amp;CSayfa &amp;P / &amp;N</oddFoot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8"/>
  <sheetViews>
    <sheetView showGridLines="0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4" bestFit="1" customWidth="1"/>
    <col min="3" max="3" width="32.00390625" style="4" customWidth="1"/>
    <col min="4" max="4" width="9.421875" style="2" customWidth="1"/>
    <col min="5" max="5" width="10.7109375" style="2" customWidth="1"/>
    <col min="6" max="9" width="8.7109375" style="2" customWidth="1"/>
    <col min="10" max="10" width="8.57421875" style="2" customWidth="1"/>
    <col min="11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150" t="s">
        <v>7</v>
      </c>
      <c r="B1" s="150"/>
      <c r="C1" s="150"/>
      <c r="D1" s="150"/>
      <c r="E1" s="150"/>
      <c r="F1" s="150"/>
      <c r="G1" s="150"/>
      <c r="H1" s="150"/>
      <c r="I1" s="150"/>
      <c r="J1" s="3"/>
      <c r="K1" s="3" t="s">
        <v>8</v>
      </c>
      <c r="L1" s="5">
        <v>41789</v>
      </c>
    </row>
    <row r="2" spans="1:12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3"/>
      <c r="K2" s="3" t="s">
        <v>0</v>
      </c>
      <c r="L2" s="6">
        <f>_XLL.HAFTASAY(L1,2)</f>
        <v>22</v>
      </c>
    </row>
    <row r="3" spans="1:12" s="60" customFormat="1" ht="19.5" customHeight="1">
      <c r="A3" s="151" t="s">
        <v>224</v>
      </c>
      <c r="B3" s="151"/>
      <c r="C3" s="151"/>
      <c r="D3" s="151"/>
      <c r="E3" s="151"/>
      <c r="F3" s="8"/>
      <c r="G3" s="8"/>
      <c r="H3" s="8"/>
      <c r="I3" s="8"/>
      <c r="J3" s="8"/>
      <c r="K3" s="8"/>
      <c r="L3" s="11" t="s">
        <v>158</v>
      </c>
    </row>
    <row r="4" spans="1:12" s="60" customFormat="1" ht="15" customHeight="1">
      <c r="A4" s="7" t="s">
        <v>1</v>
      </c>
      <c r="B4" s="9" t="s">
        <v>9</v>
      </c>
      <c r="C4" s="9" t="s">
        <v>10</v>
      </c>
      <c r="D4" s="7" t="s">
        <v>11</v>
      </c>
      <c r="E4" s="7" t="s">
        <v>12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13</v>
      </c>
      <c r="L4" s="7" t="s">
        <v>17</v>
      </c>
    </row>
    <row r="5" spans="1:12" s="60" customFormat="1" ht="15" customHeight="1">
      <c r="A5" s="16">
        <v>1</v>
      </c>
      <c r="B5" s="13" t="s">
        <v>14</v>
      </c>
      <c r="C5" s="13" t="s">
        <v>16</v>
      </c>
      <c r="D5" s="14">
        <v>216</v>
      </c>
      <c r="E5" s="15">
        <v>5547770</v>
      </c>
      <c r="F5" s="152" t="s">
        <v>28</v>
      </c>
      <c r="G5" s="153"/>
      <c r="H5" s="153"/>
      <c r="I5" s="153"/>
      <c r="J5" s="153"/>
      <c r="K5" s="153"/>
      <c r="L5" s="154"/>
    </row>
    <row r="6" spans="1:12" s="60" customFormat="1" ht="15" customHeight="1">
      <c r="A6" s="16">
        <v>2</v>
      </c>
      <c r="B6" s="13" t="s">
        <v>14</v>
      </c>
      <c r="C6" s="33" t="s">
        <v>45</v>
      </c>
      <c r="D6" s="14">
        <v>212</v>
      </c>
      <c r="E6" s="15">
        <v>2513240</v>
      </c>
      <c r="F6" s="155"/>
      <c r="G6" s="156"/>
      <c r="H6" s="156"/>
      <c r="I6" s="156"/>
      <c r="J6" s="156"/>
      <c r="K6" s="156"/>
      <c r="L6" s="157"/>
    </row>
    <row r="7" spans="1:12" s="60" customFormat="1" ht="15" customHeight="1">
      <c r="A7" s="16">
        <v>3</v>
      </c>
      <c r="B7" s="13" t="s">
        <v>14</v>
      </c>
      <c r="C7" s="33" t="s">
        <v>85</v>
      </c>
      <c r="D7" s="14">
        <v>212</v>
      </c>
      <c r="E7" s="15">
        <v>3338866</v>
      </c>
      <c r="F7" s="155"/>
      <c r="G7" s="156"/>
      <c r="H7" s="156"/>
      <c r="I7" s="156"/>
      <c r="J7" s="156"/>
      <c r="K7" s="156"/>
      <c r="L7" s="157"/>
    </row>
    <row r="8" spans="1:12" s="60" customFormat="1" ht="15" customHeight="1">
      <c r="A8" s="16">
        <v>4</v>
      </c>
      <c r="B8" s="13" t="s">
        <v>14</v>
      </c>
      <c r="C8" s="13" t="s">
        <v>30</v>
      </c>
      <c r="D8" s="14">
        <v>212</v>
      </c>
      <c r="E8" s="15">
        <v>2820505</v>
      </c>
      <c r="F8" s="155"/>
      <c r="G8" s="156"/>
      <c r="H8" s="156"/>
      <c r="I8" s="156"/>
      <c r="J8" s="156"/>
      <c r="K8" s="156"/>
      <c r="L8" s="157"/>
    </row>
    <row r="9" spans="1:12" s="60" customFormat="1" ht="15" customHeight="1">
      <c r="A9" s="16">
        <v>5</v>
      </c>
      <c r="B9" s="13" t="s">
        <v>14</v>
      </c>
      <c r="C9" s="13" t="s">
        <v>22</v>
      </c>
      <c r="D9" s="14">
        <v>212</v>
      </c>
      <c r="E9" s="15">
        <v>6999040</v>
      </c>
      <c r="F9" s="155"/>
      <c r="G9" s="156"/>
      <c r="H9" s="156"/>
      <c r="I9" s="156"/>
      <c r="J9" s="156"/>
      <c r="K9" s="156"/>
      <c r="L9" s="157"/>
    </row>
    <row r="10" spans="1:12" s="60" customFormat="1" ht="16.5" customHeight="1">
      <c r="A10" s="16">
        <v>6</v>
      </c>
      <c r="B10" s="13" t="s">
        <v>14</v>
      </c>
      <c r="C10" s="13" t="s">
        <v>18</v>
      </c>
      <c r="D10" s="14">
        <v>216</v>
      </c>
      <c r="E10" s="15">
        <v>3360112</v>
      </c>
      <c r="F10" s="155"/>
      <c r="G10" s="156"/>
      <c r="H10" s="156"/>
      <c r="I10" s="156"/>
      <c r="J10" s="156"/>
      <c r="K10" s="156"/>
      <c r="L10" s="157"/>
    </row>
    <row r="11" spans="1:12" s="60" customFormat="1" ht="16.5" customHeight="1">
      <c r="A11" s="16">
        <v>7</v>
      </c>
      <c r="B11" s="17" t="s">
        <v>15</v>
      </c>
      <c r="C11" s="17" t="s">
        <v>19</v>
      </c>
      <c r="D11" s="18">
        <v>312</v>
      </c>
      <c r="E11" s="19">
        <v>4250100</v>
      </c>
      <c r="F11" s="155"/>
      <c r="G11" s="156"/>
      <c r="H11" s="156"/>
      <c r="I11" s="156"/>
      <c r="J11" s="156"/>
      <c r="K11" s="156"/>
      <c r="L11" s="157"/>
    </row>
    <row r="12" spans="1:12" s="23" customFormat="1" ht="15">
      <c r="A12" s="16">
        <v>8</v>
      </c>
      <c r="B12" s="13" t="s">
        <v>24</v>
      </c>
      <c r="C12" s="13" t="s">
        <v>25</v>
      </c>
      <c r="D12" s="14">
        <v>222</v>
      </c>
      <c r="E12" s="15">
        <v>2314292</v>
      </c>
      <c r="F12" s="155"/>
      <c r="G12" s="156"/>
      <c r="H12" s="156"/>
      <c r="I12" s="156"/>
      <c r="J12" s="156"/>
      <c r="K12" s="156"/>
      <c r="L12" s="157"/>
    </row>
    <row r="13" spans="1:12" s="60" customFormat="1" ht="15" customHeight="1">
      <c r="A13" s="16">
        <v>9</v>
      </c>
      <c r="B13" s="13" t="s">
        <v>20</v>
      </c>
      <c r="C13" s="13" t="s">
        <v>23</v>
      </c>
      <c r="D13" s="14">
        <v>224</v>
      </c>
      <c r="E13" s="15">
        <v>2429383</v>
      </c>
      <c r="F13" s="158"/>
      <c r="G13" s="159"/>
      <c r="H13" s="159"/>
      <c r="I13" s="159"/>
      <c r="J13" s="159"/>
      <c r="K13" s="159"/>
      <c r="L13" s="160"/>
    </row>
    <row r="14" spans="1:12" s="23" customFormat="1" ht="19.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2"/>
    </row>
    <row r="15" spans="1:12" s="23" customFormat="1" ht="19.5" customHeight="1">
      <c r="A15" s="151" t="s">
        <v>108</v>
      </c>
      <c r="B15" s="151"/>
      <c r="C15" s="151"/>
      <c r="D15" s="151"/>
      <c r="E15" s="151"/>
      <c r="F15" s="8"/>
      <c r="G15" s="8"/>
      <c r="H15" s="8"/>
      <c r="I15" s="8"/>
      <c r="J15" s="8"/>
      <c r="K15" s="8"/>
      <c r="L15" s="11" t="s">
        <v>26</v>
      </c>
    </row>
    <row r="16" spans="1:12" s="23" customFormat="1" ht="15">
      <c r="A16" s="7" t="s">
        <v>1</v>
      </c>
      <c r="B16" s="9" t="s">
        <v>9</v>
      </c>
      <c r="C16" s="92" t="s">
        <v>10</v>
      </c>
      <c r="D16" s="7" t="s">
        <v>11</v>
      </c>
      <c r="E16" s="7" t="s">
        <v>12</v>
      </c>
      <c r="F16" s="7" t="s">
        <v>2</v>
      </c>
      <c r="G16" s="7" t="s">
        <v>3</v>
      </c>
      <c r="H16" s="7" t="s">
        <v>4</v>
      </c>
      <c r="I16" s="7" t="s">
        <v>5</v>
      </c>
      <c r="J16" s="7" t="s">
        <v>6</v>
      </c>
      <c r="K16" s="7" t="s">
        <v>13</v>
      </c>
      <c r="L16" s="7" t="s">
        <v>17</v>
      </c>
    </row>
    <row r="17" spans="1:12" s="23" customFormat="1" ht="15">
      <c r="A17" s="16">
        <v>1</v>
      </c>
      <c r="B17" s="13" t="s">
        <v>14</v>
      </c>
      <c r="C17" s="13" t="s">
        <v>29</v>
      </c>
      <c r="D17" s="14">
        <v>212</v>
      </c>
      <c r="E17" s="15">
        <v>2513240</v>
      </c>
      <c r="F17" s="152" t="s">
        <v>28</v>
      </c>
      <c r="G17" s="153"/>
      <c r="H17" s="153"/>
      <c r="I17" s="153"/>
      <c r="J17" s="153"/>
      <c r="K17" s="153"/>
      <c r="L17" s="154"/>
    </row>
    <row r="18" spans="1:12" s="23" customFormat="1" ht="15">
      <c r="A18" s="16">
        <v>2</v>
      </c>
      <c r="B18" s="13" t="s">
        <v>14</v>
      </c>
      <c r="C18" s="13" t="s">
        <v>105</v>
      </c>
      <c r="D18" s="14">
        <v>216</v>
      </c>
      <c r="E18" s="15">
        <v>3370128</v>
      </c>
      <c r="F18" s="155"/>
      <c r="G18" s="156"/>
      <c r="H18" s="156"/>
      <c r="I18" s="156"/>
      <c r="J18" s="156"/>
      <c r="K18" s="156"/>
      <c r="L18" s="157"/>
    </row>
    <row r="19" spans="1:12" s="23" customFormat="1" ht="15">
      <c r="A19" s="16">
        <v>3</v>
      </c>
      <c r="B19" s="13" t="s">
        <v>14</v>
      </c>
      <c r="C19" s="13" t="s">
        <v>21</v>
      </c>
      <c r="D19" s="14">
        <v>212</v>
      </c>
      <c r="E19" s="15">
        <v>3440030</v>
      </c>
      <c r="F19" s="155"/>
      <c r="G19" s="156"/>
      <c r="H19" s="156"/>
      <c r="I19" s="156"/>
      <c r="J19" s="156"/>
      <c r="K19" s="156"/>
      <c r="L19" s="157"/>
    </row>
    <row r="20" spans="1:12" s="23" customFormat="1" ht="15">
      <c r="A20" s="16">
        <v>4</v>
      </c>
      <c r="B20" s="17" t="s">
        <v>15</v>
      </c>
      <c r="C20" s="17" t="s">
        <v>19</v>
      </c>
      <c r="D20" s="18">
        <v>312</v>
      </c>
      <c r="E20" s="19">
        <v>4250100</v>
      </c>
      <c r="F20" s="155"/>
      <c r="G20" s="156"/>
      <c r="H20" s="156"/>
      <c r="I20" s="156"/>
      <c r="J20" s="156"/>
      <c r="K20" s="156"/>
      <c r="L20" s="157"/>
    </row>
    <row r="21" spans="1:12" s="23" customFormat="1" ht="15">
      <c r="A21" s="16">
        <v>5</v>
      </c>
      <c r="B21" s="13" t="s">
        <v>24</v>
      </c>
      <c r="C21" s="13" t="s">
        <v>25</v>
      </c>
      <c r="D21" s="14">
        <v>222</v>
      </c>
      <c r="E21" s="15">
        <v>2314292</v>
      </c>
      <c r="F21" s="155"/>
      <c r="G21" s="156"/>
      <c r="H21" s="156"/>
      <c r="I21" s="156"/>
      <c r="J21" s="156"/>
      <c r="K21" s="156"/>
      <c r="L21" s="157"/>
    </row>
    <row r="22" spans="1:12" s="60" customFormat="1" ht="15" customHeight="1">
      <c r="A22" s="16">
        <v>6</v>
      </c>
      <c r="B22" s="13" t="s">
        <v>20</v>
      </c>
      <c r="C22" s="13" t="s">
        <v>23</v>
      </c>
      <c r="D22" s="14">
        <v>224</v>
      </c>
      <c r="E22" s="15">
        <v>2429383</v>
      </c>
      <c r="F22" s="158"/>
      <c r="G22" s="159"/>
      <c r="H22" s="159"/>
      <c r="I22" s="159"/>
      <c r="J22" s="159"/>
      <c r="K22" s="159"/>
      <c r="L22" s="160"/>
    </row>
    <row r="23" spans="1:12" s="23" customFormat="1" ht="19.5" customHeight="1">
      <c r="A23" s="20"/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2"/>
    </row>
    <row r="24" spans="1:12" s="60" customFormat="1" ht="19.5" customHeight="1">
      <c r="A24" s="151" t="s">
        <v>84</v>
      </c>
      <c r="B24" s="151"/>
      <c r="C24" s="151"/>
      <c r="D24" s="151"/>
      <c r="E24" s="151"/>
      <c r="F24" s="8"/>
      <c r="G24" s="8"/>
      <c r="H24" s="8"/>
      <c r="I24" s="8"/>
      <c r="J24" s="8"/>
      <c r="K24" s="8"/>
      <c r="L24" s="11" t="s">
        <v>27</v>
      </c>
    </row>
    <row r="25" spans="1:12" s="60" customFormat="1" ht="15" customHeight="1">
      <c r="A25" s="7" t="s">
        <v>1</v>
      </c>
      <c r="B25" s="9" t="s">
        <v>9</v>
      </c>
      <c r="C25" s="92" t="s">
        <v>10</v>
      </c>
      <c r="D25" s="7" t="s">
        <v>11</v>
      </c>
      <c r="E25" s="7" t="s">
        <v>12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13</v>
      </c>
      <c r="L25" s="7" t="s">
        <v>17</v>
      </c>
    </row>
    <row r="26" spans="1:12" s="60" customFormat="1" ht="15" customHeight="1">
      <c r="A26" s="16">
        <v>1</v>
      </c>
      <c r="B26" s="13" t="s">
        <v>14</v>
      </c>
      <c r="C26" s="13" t="s">
        <v>16</v>
      </c>
      <c r="D26" s="14">
        <v>216</v>
      </c>
      <c r="E26" s="15">
        <v>5547770</v>
      </c>
      <c r="F26" s="152" t="s">
        <v>28</v>
      </c>
      <c r="G26" s="153"/>
      <c r="H26" s="153"/>
      <c r="I26" s="153"/>
      <c r="J26" s="153"/>
      <c r="K26" s="153"/>
      <c r="L26" s="154"/>
    </row>
    <row r="27" spans="1:12" s="60" customFormat="1" ht="15" customHeight="1">
      <c r="A27" s="16">
        <v>2</v>
      </c>
      <c r="B27" s="13" t="s">
        <v>14</v>
      </c>
      <c r="C27" s="33" t="s">
        <v>45</v>
      </c>
      <c r="D27" s="14">
        <v>212</v>
      </c>
      <c r="E27" s="15">
        <v>2513240</v>
      </c>
      <c r="F27" s="155"/>
      <c r="G27" s="156"/>
      <c r="H27" s="156"/>
      <c r="I27" s="156"/>
      <c r="J27" s="156"/>
      <c r="K27" s="156"/>
      <c r="L27" s="157"/>
    </row>
    <row r="28" spans="1:12" s="60" customFormat="1" ht="15" customHeight="1">
      <c r="A28" s="16">
        <v>3</v>
      </c>
      <c r="B28" s="13" t="s">
        <v>14</v>
      </c>
      <c r="C28" s="33" t="s">
        <v>152</v>
      </c>
      <c r="D28" s="14">
        <v>212</v>
      </c>
      <c r="E28" s="15">
        <v>3338866</v>
      </c>
      <c r="F28" s="155"/>
      <c r="G28" s="156"/>
      <c r="H28" s="156"/>
      <c r="I28" s="156"/>
      <c r="J28" s="156"/>
      <c r="K28" s="156"/>
      <c r="L28" s="157"/>
    </row>
    <row r="29" spans="1:12" s="60" customFormat="1" ht="15" customHeight="1">
      <c r="A29" s="16">
        <v>4</v>
      </c>
      <c r="B29" s="13" t="s">
        <v>14</v>
      </c>
      <c r="C29" s="13" t="s">
        <v>30</v>
      </c>
      <c r="D29" s="14">
        <v>212</v>
      </c>
      <c r="E29" s="15">
        <v>2820505</v>
      </c>
      <c r="F29" s="155"/>
      <c r="G29" s="156"/>
      <c r="H29" s="156"/>
      <c r="I29" s="156"/>
      <c r="J29" s="156"/>
      <c r="K29" s="156"/>
      <c r="L29" s="157"/>
    </row>
    <row r="30" spans="1:12" s="60" customFormat="1" ht="15" customHeight="1">
      <c r="A30" s="16">
        <v>5</v>
      </c>
      <c r="B30" s="13" t="s">
        <v>14</v>
      </c>
      <c r="C30" s="13" t="s">
        <v>22</v>
      </c>
      <c r="D30" s="14">
        <v>212</v>
      </c>
      <c r="E30" s="15">
        <v>6999040</v>
      </c>
      <c r="F30" s="155"/>
      <c r="G30" s="156"/>
      <c r="H30" s="156"/>
      <c r="I30" s="156"/>
      <c r="J30" s="156"/>
      <c r="K30" s="156"/>
      <c r="L30" s="157"/>
    </row>
    <row r="31" spans="1:12" s="60" customFormat="1" ht="16.5" customHeight="1">
      <c r="A31" s="16">
        <v>6</v>
      </c>
      <c r="B31" s="13" t="s">
        <v>14</v>
      </c>
      <c r="C31" s="13" t="s">
        <v>18</v>
      </c>
      <c r="D31" s="14">
        <v>216</v>
      </c>
      <c r="E31" s="15">
        <v>3360112</v>
      </c>
      <c r="F31" s="155"/>
      <c r="G31" s="156"/>
      <c r="H31" s="156"/>
      <c r="I31" s="156"/>
      <c r="J31" s="156"/>
      <c r="K31" s="156"/>
      <c r="L31" s="157"/>
    </row>
    <row r="32" spans="1:12" s="60" customFormat="1" ht="16.5" customHeight="1">
      <c r="A32" s="16">
        <v>7</v>
      </c>
      <c r="B32" s="17" t="s">
        <v>15</v>
      </c>
      <c r="C32" s="17" t="s">
        <v>19</v>
      </c>
      <c r="D32" s="18">
        <v>312</v>
      </c>
      <c r="E32" s="19">
        <v>4250100</v>
      </c>
      <c r="F32" s="155"/>
      <c r="G32" s="156"/>
      <c r="H32" s="156"/>
      <c r="I32" s="156"/>
      <c r="J32" s="156"/>
      <c r="K32" s="156"/>
      <c r="L32" s="157"/>
    </row>
    <row r="33" spans="1:12" s="60" customFormat="1" ht="16.5" customHeight="1">
      <c r="A33" s="16">
        <v>8</v>
      </c>
      <c r="B33" s="13" t="s">
        <v>24</v>
      </c>
      <c r="C33" s="13" t="s">
        <v>25</v>
      </c>
      <c r="D33" s="14">
        <v>222</v>
      </c>
      <c r="E33" s="15">
        <v>2314292</v>
      </c>
      <c r="F33" s="158"/>
      <c r="G33" s="159"/>
      <c r="H33" s="159"/>
      <c r="I33" s="159"/>
      <c r="J33" s="159"/>
      <c r="K33" s="159"/>
      <c r="L33" s="160"/>
    </row>
    <row r="34" spans="1:12" s="60" customFormat="1" ht="16.5" customHeight="1">
      <c r="A34" s="16">
        <v>9</v>
      </c>
      <c r="B34" s="13" t="s">
        <v>233</v>
      </c>
      <c r="C34" s="13" t="s">
        <v>234</v>
      </c>
      <c r="D34" s="14">
        <v>374</v>
      </c>
      <c r="E34" s="15">
        <v>2502121</v>
      </c>
      <c r="F34" s="12">
        <v>0.7083333333333334</v>
      </c>
      <c r="G34" s="12">
        <v>0.8020833333333334</v>
      </c>
      <c r="H34" s="12">
        <v>0.8958333333333334</v>
      </c>
      <c r="I34" s="12"/>
      <c r="J34" s="12"/>
      <c r="K34" s="12"/>
      <c r="L34" s="98"/>
    </row>
    <row r="35" spans="1:12" s="84" customFormat="1" ht="19.5" customHeight="1">
      <c r="A35" s="72"/>
      <c r="B35" s="73"/>
      <c r="C35" s="73"/>
      <c r="D35" s="74"/>
      <c r="E35" s="75"/>
      <c r="F35" s="71"/>
      <c r="G35" s="71"/>
      <c r="H35" s="71"/>
      <c r="I35" s="71"/>
      <c r="J35" s="71"/>
      <c r="K35" s="71"/>
      <c r="L35" s="71"/>
    </row>
    <row r="36" spans="1:12" s="60" customFormat="1" ht="19.5" customHeight="1">
      <c r="A36" s="151" t="s">
        <v>86</v>
      </c>
      <c r="B36" s="151"/>
      <c r="C36" s="151"/>
      <c r="D36" s="151"/>
      <c r="E36" s="151"/>
      <c r="F36" s="8"/>
      <c r="G36" s="8"/>
      <c r="H36" s="8"/>
      <c r="I36" s="8"/>
      <c r="J36" s="8"/>
      <c r="K36" s="8"/>
      <c r="L36" s="11" t="s">
        <v>27</v>
      </c>
    </row>
    <row r="37" spans="1:12" s="60" customFormat="1" ht="15" customHeight="1">
      <c r="A37" s="7" t="s">
        <v>1</v>
      </c>
      <c r="B37" s="9" t="s">
        <v>9</v>
      </c>
      <c r="C37" s="9" t="s">
        <v>10</v>
      </c>
      <c r="D37" s="7" t="s">
        <v>11</v>
      </c>
      <c r="E37" s="7" t="s">
        <v>12</v>
      </c>
      <c r="F37" s="7" t="s">
        <v>2</v>
      </c>
      <c r="G37" s="7" t="s">
        <v>3</v>
      </c>
      <c r="H37" s="7" t="s">
        <v>4</v>
      </c>
      <c r="I37" s="7" t="s">
        <v>5</v>
      </c>
      <c r="J37" s="7" t="s">
        <v>6</v>
      </c>
      <c r="K37" s="7" t="s">
        <v>13</v>
      </c>
      <c r="L37" s="7" t="s">
        <v>17</v>
      </c>
    </row>
    <row r="38" spans="1:12" s="60" customFormat="1" ht="15" customHeight="1">
      <c r="A38" s="16">
        <v>1</v>
      </c>
      <c r="B38" s="13" t="s">
        <v>14</v>
      </c>
      <c r="C38" s="13" t="s">
        <v>29</v>
      </c>
      <c r="D38" s="14">
        <v>212</v>
      </c>
      <c r="E38" s="15">
        <v>2513240</v>
      </c>
      <c r="F38" s="152" t="s">
        <v>28</v>
      </c>
      <c r="G38" s="153"/>
      <c r="H38" s="153"/>
      <c r="I38" s="153"/>
      <c r="J38" s="153"/>
      <c r="K38" s="153"/>
      <c r="L38" s="154"/>
    </row>
    <row r="39" spans="1:12" s="60" customFormat="1" ht="15" customHeight="1">
      <c r="A39" s="16">
        <v>2</v>
      </c>
      <c r="B39" s="13" t="s">
        <v>14</v>
      </c>
      <c r="C39" s="13" t="s">
        <v>105</v>
      </c>
      <c r="D39" s="14">
        <v>216</v>
      </c>
      <c r="E39" s="15">
        <v>3370128</v>
      </c>
      <c r="F39" s="155"/>
      <c r="G39" s="156"/>
      <c r="H39" s="156"/>
      <c r="I39" s="156"/>
      <c r="J39" s="156"/>
      <c r="K39" s="156"/>
      <c r="L39" s="157"/>
    </row>
    <row r="40" spans="1:12" s="60" customFormat="1" ht="15" customHeight="1">
      <c r="A40" s="16">
        <v>3</v>
      </c>
      <c r="B40" s="13" t="s">
        <v>14</v>
      </c>
      <c r="C40" s="13" t="s">
        <v>21</v>
      </c>
      <c r="D40" s="14">
        <v>212</v>
      </c>
      <c r="E40" s="15">
        <v>3440030</v>
      </c>
      <c r="F40" s="158"/>
      <c r="G40" s="159"/>
      <c r="H40" s="159"/>
      <c r="I40" s="159"/>
      <c r="J40" s="159"/>
      <c r="K40" s="159"/>
      <c r="L40" s="160"/>
    </row>
    <row r="41" spans="1:12" s="23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2"/>
    </row>
    <row r="42" spans="1:12" s="60" customFormat="1" ht="19.5" customHeight="1">
      <c r="A42" s="151" t="s">
        <v>147</v>
      </c>
      <c r="B42" s="151"/>
      <c r="C42" s="151"/>
      <c r="D42" s="151"/>
      <c r="E42" s="151"/>
      <c r="F42" s="8"/>
      <c r="G42" s="8"/>
      <c r="H42" s="8"/>
      <c r="I42" s="8"/>
      <c r="J42" s="8"/>
      <c r="K42" s="8"/>
      <c r="L42" s="11" t="s">
        <v>153</v>
      </c>
    </row>
    <row r="43" spans="1:12" s="60" customFormat="1" ht="15" customHeight="1">
      <c r="A43" s="7" t="s">
        <v>1</v>
      </c>
      <c r="B43" s="9" t="s">
        <v>9</v>
      </c>
      <c r="C43" s="9" t="s">
        <v>10</v>
      </c>
      <c r="D43" s="7" t="s">
        <v>11</v>
      </c>
      <c r="E43" s="7" t="s">
        <v>12</v>
      </c>
      <c r="F43" s="7" t="s">
        <v>2</v>
      </c>
      <c r="G43" s="7" t="s">
        <v>3</v>
      </c>
      <c r="H43" s="7" t="s">
        <v>4</v>
      </c>
      <c r="I43" s="7" t="s">
        <v>5</v>
      </c>
      <c r="J43" s="7" t="s">
        <v>6</v>
      </c>
      <c r="K43" s="7" t="s">
        <v>13</v>
      </c>
      <c r="L43" s="7" t="s">
        <v>17</v>
      </c>
    </row>
    <row r="44" spans="1:12" s="60" customFormat="1" ht="15" customHeight="1">
      <c r="A44" s="16">
        <v>1</v>
      </c>
      <c r="B44" s="13" t="s">
        <v>214</v>
      </c>
      <c r="C44" s="13" t="s">
        <v>215</v>
      </c>
      <c r="D44" s="14">
        <v>488</v>
      </c>
      <c r="E44" s="15">
        <v>2129834</v>
      </c>
      <c r="F44" s="121" t="s">
        <v>216</v>
      </c>
      <c r="G44" s="121" t="s">
        <v>217</v>
      </c>
      <c r="H44" s="121" t="s">
        <v>218</v>
      </c>
      <c r="I44" s="121" t="s">
        <v>219</v>
      </c>
      <c r="J44" s="121">
        <v>0.875</v>
      </c>
      <c r="K44" s="15"/>
      <c r="L44" s="14"/>
    </row>
    <row r="45" ht="20.25" customHeight="1"/>
    <row r="46" spans="1:12" s="60" customFormat="1" ht="19.5" customHeight="1">
      <c r="A46" s="151" t="s">
        <v>220</v>
      </c>
      <c r="B46" s="151"/>
      <c r="C46" s="151"/>
      <c r="D46" s="151"/>
      <c r="E46" s="151"/>
      <c r="F46" s="8"/>
      <c r="G46" s="8"/>
      <c r="H46" s="8"/>
      <c r="I46" s="8"/>
      <c r="J46" s="8"/>
      <c r="K46" s="8"/>
      <c r="L46" s="11" t="s">
        <v>223</v>
      </c>
    </row>
    <row r="47" spans="1:12" s="60" customFormat="1" ht="15" customHeight="1">
      <c r="A47" s="7" t="s">
        <v>1</v>
      </c>
      <c r="B47" s="9" t="s">
        <v>9</v>
      </c>
      <c r="C47" s="9" t="s">
        <v>10</v>
      </c>
      <c r="D47" s="7" t="s">
        <v>11</v>
      </c>
      <c r="E47" s="7" t="s">
        <v>12</v>
      </c>
      <c r="F47" s="7" t="s">
        <v>2</v>
      </c>
      <c r="G47" s="7" t="s">
        <v>3</v>
      </c>
      <c r="H47" s="7" t="s">
        <v>4</v>
      </c>
      <c r="I47" s="7" t="s">
        <v>5</v>
      </c>
      <c r="J47" s="7" t="s">
        <v>6</v>
      </c>
      <c r="K47" s="7" t="s">
        <v>13</v>
      </c>
      <c r="L47" s="7" t="s">
        <v>17</v>
      </c>
    </row>
    <row r="48" spans="1:12" s="60" customFormat="1" ht="15" customHeight="1">
      <c r="A48" s="16">
        <v>1</v>
      </c>
      <c r="B48" s="13" t="s">
        <v>148</v>
      </c>
      <c r="C48" s="13" t="s">
        <v>221</v>
      </c>
      <c r="D48" s="14">
        <v>414</v>
      </c>
      <c r="E48" s="15">
        <v>4512514</v>
      </c>
      <c r="F48" s="121" t="s">
        <v>222</v>
      </c>
      <c r="G48" s="121" t="s">
        <v>219</v>
      </c>
      <c r="H48" s="121"/>
      <c r="I48" s="121"/>
      <c r="J48" s="121"/>
      <c r="K48" s="15"/>
      <c r="L48" s="14"/>
    </row>
  </sheetData>
  <sheetProtection/>
  <mergeCells count="12">
    <mergeCell ref="A42:E42"/>
    <mergeCell ref="A46:E46"/>
    <mergeCell ref="A3:E3"/>
    <mergeCell ref="F5:L13"/>
    <mergeCell ref="F17:L22"/>
    <mergeCell ref="A1:I2"/>
    <mergeCell ref="A24:E24"/>
    <mergeCell ref="F26:L33"/>
    <mergeCell ref="A36:E36"/>
    <mergeCell ref="F38:L40"/>
    <mergeCell ref="A15:E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2014-05-21T11:26:36Z</cp:lastPrinted>
  <dcterms:created xsi:type="dcterms:W3CDTF">2010-12-15T14:55:53Z</dcterms:created>
  <dcterms:modified xsi:type="dcterms:W3CDTF">2014-05-29T09:56:07Z</dcterms:modified>
  <cp:category/>
  <cp:version/>
  <cp:contentType/>
  <cp:contentStatus/>
</cp:coreProperties>
</file>