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9870" windowWidth="15120" windowHeight="1170" tabRatio="743" activeTab="1"/>
  </bookViews>
  <sheets>
    <sheet name="MY SWEET ORANGE TREE" sheetId="1" r:id="rId1"/>
    <sheet name="LES GAZELLES" sheetId="2" r:id="rId2"/>
    <sheet name="A HAUNTED HOUSE" sheetId="3" r:id="rId3"/>
    <sheet name="SENSİZ OLMAZ" sheetId="4" r:id="rId4"/>
    <sheet name="İTİRAZIM VAR" sheetId="5" r:id="rId5"/>
    <sheet name="NON-STOP" sheetId="6" r:id="rId6"/>
    <sheet name="BAŞKA SİNEMA" sheetId="7" r:id="rId7"/>
  </sheets>
  <definedNames>
    <definedName name="_xlnm.Print_Area" localSheetId="1">'LES GAZELLES'!$A$1:$L$46</definedName>
    <definedName name="_xlnm.Print_Area" localSheetId="5">'NON-STOP'!$A$1:$L$8</definedName>
    <definedName name="_xlnm.Print_Area" localSheetId="3">'SENSİZ OLMAZ'!$A$1:$L$18</definedName>
    <definedName name="_xlnm.Print_Titles" localSheetId="6">'BAŞKA SİNEMA'!$1:$2</definedName>
    <definedName name="_xlnm.Print_Titles" localSheetId="5">'NON-STOP'!$1:$2</definedName>
  </definedNames>
  <calcPr fullCalcOnLoad="1"/>
</workbook>
</file>

<file path=xl/sharedStrings.xml><?xml version="1.0" encoding="utf-8"?>
<sst xmlns="http://schemas.openxmlformats.org/spreadsheetml/2006/main" count="454" uniqueCount="185">
  <si>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</si>
  <si>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</si>
  <si>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</si>
  <si>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</si>
  <si>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</si>
  <si>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</si>
  <si>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</si>
  <si>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</si>
  <si>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</si>
  <si>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</si>
  <si>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</si>
  <si>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</si>
  <si>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</si>
  <si>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</si>
  <si>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</si>
  <si>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</si>
  <si>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</si>
  <si>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</si>
  <si>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Kadıköy Rexx</t>
  </si>
  <si>
    <t>Ankara Büyülü Fener Kızılay</t>
  </si>
  <si>
    <t>Bursa</t>
  </si>
  <si>
    <t>Levent Metrocity Cinema Pink</t>
  </si>
  <si>
    <t>Haramidere Torium Cinetech</t>
  </si>
  <si>
    <t>Bursa Cinetech Korupark</t>
  </si>
  <si>
    <t>Eskişehir</t>
  </si>
  <si>
    <t>Eskişehir Kanatlı Cinema Pink</t>
  </si>
  <si>
    <t>2. Hafta</t>
  </si>
  <si>
    <t>3. Hafta</t>
  </si>
  <si>
    <t>SEANSLAR İÇİN www.baskasinema.com adresini ziyaret ediniz.</t>
  </si>
  <si>
    <t>Beyoğlu Pera</t>
  </si>
  <si>
    <t>Etiler Akmerkez Cinema Pink</t>
  </si>
  <si>
    <t>NON-STOP</t>
  </si>
  <si>
    <t>ACIBADEM CINEMAXIMUM (AKASYA)</t>
  </si>
  <si>
    <t>BAKIRKÖY CINEMAXIMUM (MARMARA FORUM)</t>
  </si>
  <si>
    <t>FATİH CINEMAXIMUM (HISTORIA)</t>
  </si>
  <si>
    <t>İZMİR CINEMAXIMUM (KİPA EXTRA BALÇOVA)</t>
  </si>
  <si>
    <t>ATAKÖY GALLERIA CINEPEOPLE</t>
  </si>
  <si>
    <t>İSTANBUL</t>
  </si>
  <si>
    <t>ANKARA</t>
  </si>
  <si>
    <t>İZMİR</t>
  </si>
  <si>
    <t>ANTALYA</t>
  </si>
  <si>
    <t>KOCAELİ</t>
  </si>
  <si>
    <t>Cuma &amp; C.tesi</t>
  </si>
  <si>
    <t>AFYON</t>
  </si>
  <si>
    <t>İTİRAZIM VAR</t>
  </si>
  <si>
    <t>Beyoğlu Beyoğlu</t>
  </si>
  <si>
    <t>ANKARA BÜYÜLÜ FENER KIZILAY</t>
  </si>
  <si>
    <t>ANKARA CINEMAXIMUM (ARMADA)</t>
  </si>
  <si>
    <t>ANKARA CINEMAXIMUM (CEPA)</t>
  </si>
  <si>
    <t>BURSA</t>
  </si>
  <si>
    <t>KADIKÖY REXX</t>
  </si>
  <si>
    <t>BEYOĞLU CINEMAXIMUM (FİTAŞ)</t>
  </si>
  <si>
    <t>ALTUNİZADE CAPITOL SPECTRUM</t>
  </si>
  <si>
    <t>BEYOĞLU CINE MAJESTIC</t>
  </si>
  <si>
    <t>ETİLER AKMERKEZ CINEMA PINK</t>
  </si>
  <si>
    <t>HARAMİDERE CINETECH TORIUM</t>
  </si>
  <si>
    <t>BEYOĞLU BEYOĞLU</t>
  </si>
  <si>
    <t xml:space="preserve">İSTANBUL </t>
  </si>
  <si>
    <t>İZMİR KARACA</t>
  </si>
  <si>
    <t>ERZURUM</t>
  </si>
  <si>
    <t>ISPARTA</t>
  </si>
  <si>
    <t>I WANT YOU - SENSİZ OLMAZ</t>
  </si>
  <si>
    <t>KOZYATAĞI KOZZY AVŞAR</t>
  </si>
  <si>
    <t>İZMİT DOLPHİN</t>
  </si>
  <si>
    <t>MUĞLA</t>
  </si>
  <si>
    <t>HATAY</t>
  </si>
  <si>
    <t>ŞİŞLİ CINEMAXIMUM (TRUMP TOWERS)</t>
  </si>
  <si>
    <t>İZMİR ÇİĞLİ DENİZ CINECITY KİPA</t>
  </si>
  <si>
    <t>İSKENDERUN PRESTIGE (PRIME MALL)</t>
  </si>
  <si>
    <t>BEYLİKDÜZÜ WHITE CORNER FAVORİ</t>
  </si>
  <si>
    <t>ANKARA PRESTIGE (BİLKENT)</t>
  </si>
  <si>
    <t>ANKARA PRESTIGE (NATA VEGA)</t>
  </si>
  <si>
    <t>ANTAKYA PRESTIGE (PRIME MALL)</t>
  </si>
  <si>
    <t>DİYARBAKIR N-CİTY AVŞAR</t>
  </si>
  <si>
    <t>DİYARBAKIR</t>
  </si>
  <si>
    <t>KASTAMONU BARUTÇUOĞLU</t>
  </si>
  <si>
    <t>TOKAT ASBERK</t>
  </si>
  <si>
    <t>KASTAMONU</t>
  </si>
  <si>
    <t>SİVAS KLAS</t>
  </si>
  <si>
    <t>ISPARTA PRESTIGE</t>
  </si>
  <si>
    <t>5. Hafta</t>
  </si>
  <si>
    <t>1. Hafta</t>
  </si>
  <si>
    <t>PHILOMENA - UMUDUN PEŞİNDE</t>
  </si>
  <si>
    <t>KOZYATAĞI DENİZ PRIVATE CINECITY TIRO</t>
  </si>
  <si>
    <t>İZMİR AGORA BALÇOVA</t>
  </si>
  <si>
    <t>İZMİR KARŞIYAKA DENİZ</t>
  </si>
  <si>
    <t>A HAUNTED HOUSE - ANORMAL AKTİVİTE</t>
  </si>
  <si>
    <t>GEMLİK TUTKU</t>
  </si>
  <si>
    <t xml:space="preserve">TOKAT </t>
  </si>
  <si>
    <t>BAYRAMPAŞA COŞKUN SABAH AKVARYUM</t>
  </si>
  <si>
    <t>PENDİK MAYASTAR VIAPORT</t>
  </si>
  <si>
    <t>MUĞLA CINE PLUS</t>
  </si>
  <si>
    <t>HOW I LIVE NOW - SENİNLE YAŞIYORUM</t>
  </si>
  <si>
    <t>Cinetech Mall Of İstanbul</t>
  </si>
  <si>
    <t>FRANK</t>
  </si>
  <si>
    <t>SUADİYE MOVIEPLEX</t>
  </si>
  <si>
    <t>Adana Ariplex Reşatbey</t>
  </si>
  <si>
    <t>ÇEMBERLİTAŞ ŞAFAK MOVIEPLEX</t>
  </si>
  <si>
    <t>AĞRI</t>
  </si>
  <si>
    <t>AĞRI HASPARK</t>
  </si>
  <si>
    <t>CINETECH MALL OF İSTANBUL</t>
  </si>
  <si>
    <t>İZMİR BERGAMA ATLAS (PARK BERGAMA)</t>
  </si>
  <si>
    <t>ÇANAKKALE</t>
  </si>
  <si>
    <t>ÇANAKKALE CINEMAXIMUM (CARREFOUR)</t>
  </si>
  <si>
    <t>BODRUM CINEMAXIMUM (MIDTOWN)</t>
  </si>
  <si>
    <t>KAYSERİ</t>
  </si>
  <si>
    <t>KAYSERİ CINEMAXIMUM (KAYSERİ PARK)</t>
  </si>
  <si>
    <t>SAMSUN</t>
  </si>
  <si>
    <t>SAMSUN CINEMAXIMUM (YEŞİLYURT)</t>
  </si>
  <si>
    <t>SAMSUN CINEMAXIMUM (PIAZZA)</t>
  </si>
  <si>
    <t>ERZURUM CINEMAXIMUM (ERZURUM AVM)</t>
  </si>
  <si>
    <t>SAKARYA</t>
  </si>
  <si>
    <t>ADAPAZARI CINEMAXIMUM (ADA)</t>
  </si>
  <si>
    <t>K. MARAŞ</t>
  </si>
  <si>
    <t>KAHRAMANMARAŞ CINEMAXIMUM (PIAZZA)</t>
  </si>
  <si>
    <t>Ş.URFA</t>
  </si>
  <si>
    <t>ŞANLIURFA CINEMAXIMUM (PIAZZA)</t>
  </si>
  <si>
    <t>Kadıköy Moda Sinema</t>
  </si>
  <si>
    <t>GAZİANTEP</t>
  </si>
  <si>
    <t>6. Hafta</t>
  </si>
  <si>
    <t>10. Hafta</t>
  </si>
  <si>
    <t>ABUSE OF WEAKNESS - ZAYIFLIĞIN ESARETİ</t>
  </si>
  <si>
    <t>ANKARA KIZILIRMAK</t>
  </si>
  <si>
    <t>ADANA</t>
  </si>
  <si>
    <t xml:space="preserve">Adana </t>
  </si>
  <si>
    <t>ADANA ARIPLEX REŞATBEY</t>
  </si>
  <si>
    <t>MECİDİYEKÖY PROFİLO</t>
  </si>
  <si>
    <t xml:space="preserve">KARS </t>
  </si>
  <si>
    <t>KARS ŞEHİR SİNEMASI</t>
  </si>
  <si>
    <t>AVCILAR PELICAN MALL CINEMA PINK</t>
  </si>
  <si>
    <t>BAHÇEŞEHİR CINEMAXIMUM (AKBATI)</t>
  </si>
  <si>
    <t>BAŞAKŞEHİR CINETECH MALL OF İSTANBUL</t>
  </si>
  <si>
    <t>BEŞİKTAŞ CINEMAXIMUM (ZORLU CENTER)</t>
  </si>
  <si>
    <t>BEYLİKDÜZÜ PERLAVİSTA CINEMA PINK</t>
  </si>
  <si>
    <t>ETİLER DENİZ PRIVATE CINECITY</t>
  </si>
  <si>
    <t>İSTİNYE CINEMAXIMUM (İSTİNYE PARK)</t>
  </si>
  <si>
    <t>LEVENT METRO CITY CINEMA PINK</t>
  </si>
  <si>
    <t>NİŞANTAŞI CITY'S CITYLIFE</t>
  </si>
  <si>
    <t>TAKSİM DEMİRÖREN CINEMA PINK</t>
  </si>
  <si>
    <t>YEŞİLKÖY AIRPORT PRESTIGE</t>
  </si>
  <si>
    <t>ANKARA BÜYÜLÜ FENER BAHÇELİEVLER</t>
  </si>
  <si>
    <t>ANKARA CINEMARINE (TAURUS)</t>
  </si>
  <si>
    <t>ANKARA CINEMAXIMUM (NEXT LEVEL)</t>
  </si>
  <si>
    <t>ANKARA CINEMAXIMUM (PANORA)</t>
  </si>
  <si>
    <t>ANTALYA ÖZDİLEK CINETIME</t>
  </si>
  <si>
    <t>ESKİŞEHİR</t>
  </si>
  <si>
    <t>ESKİŞEHİR KANATLI CINEMA PINK</t>
  </si>
  <si>
    <t>ESKİŞEHİR ÖZDİLEK CINETIME</t>
  </si>
  <si>
    <t>GAZİANTEP SANKO PARK AVŞAR</t>
  </si>
  <si>
    <t>İZMİT ARASTAPARK CINEMA PINK</t>
  </si>
  <si>
    <t xml:space="preserve">İZMİT ÖZDİLEK </t>
  </si>
  <si>
    <t xml:space="preserve">KONYA </t>
  </si>
  <si>
    <t>KONYA M1 MERKEZ (REAL) AVŞAR</t>
  </si>
  <si>
    <t xml:space="preserve">MALATYA </t>
  </si>
  <si>
    <t>MALATYA PARK AVŞAR</t>
  </si>
  <si>
    <t xml:space="preserve">MALATYA YEŞİL </t>
  </si>
  <si>
    <t>TRABZON</t>
  </si>
  <si>
    <t xml:space="preserve">TRABZON </t>
  </si>
  <si>
    <t>TRABZON LARA</t>
  </si>
  <si>
    <t>YALOVA</t>
  </si>
  <si>
    <t>YALOVA ÖZDİLEK CINETIME</t>
  </si>
  <si>
    <t>TRABZON ATAPARK AVŞAR</t>
  </si>
  <si>
    <t xml:space="preserve">SİVAS </t>
  </si>
  <si>
    <t>MY SWEET ORANGE TREE - ŞEKER PORTAKALI</t>
  </si>
  <si>
    <t>K.MARAŞ</t>
  </si>
  <si>
    <t>K.MARAŞ ARSAN CENTER</t>
  </si>
  <si>
    <t xml:space="preserve">MANİSA </t>
  </si>
  <si>
    <t>MANİSA ÇINAR CENTER</t>
  </si>
  <si>
    <t>SİVAS POLAT CENTER</t>
  </si>
  <si>
    <t>MANİSA SALİHLİ KİPA HOLLYWOOD</t>
  </si>
  <si>
    <t>ANKARA PRESTIGE (KENTPARK)</t>
  </si>
  <si>
    <t>GAZİANTEP PRESTIGE (PRIME MALL)</t>
  </si>
  <si>
    <t>BODRUM CINEMARINE (OASİS)</t>
  </si>
  <si>
    <t>SULTANBEYLİ PRESTIGE (PLATO)</t>
  </si>
  <si>
    <t>LE CAPITOL - KAPİTAL</t>
  </si>
  <si>
    <t>Diyarbakır</t>
  </si>
  <si>
    <t>Diyarbakır AVS</t>
  </si>
  <si>
    <t>Ş.Urfa</t>
  </si>
  <si>
    <t>Viranşehir Evrim Alataş Kültür Merkezi</t>
  </si>
  <si>
    <t>13.40</t>
  </si>
  <si>
    <t>KAHRAMANMARAŞ ARSAN ARNELIA</t>
  </si>
  <si>
    <t>AFYON ZEYLAND</t>
  </si>
  <si>
    <t>LES GAZELLES - AŞK, TUTKU, DEDİKODU</t>
  </si>
  <si>
    <t>Başakşehir Cinetech Mall Of İstanbul</t>
  </si>
  <si>
    <t>KİLİS EŞKİN CİNEMA-X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</si>
</sst>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  <numFmt numFmtId="189" formatCode="[&lt;=9999999]###\-####;\(###\)\ ###\-###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b/>
      <sz val="14"/>
      <color indexed="57"/>
      <name val="Verdana"/>
      <family val="2"/>
    </font>
    <font>
      <b/>
      <sz val="14"/>
      <color indexed="36"/>
      <name val="Verdana"/>
      <family val="2"/>
    </font>
    <font>
      <b/>
      <sz val="14"/>
      <color indexed="49"/>
      <name val="Cambria"/>
      <family val="1"/>
    </font>
    <font>
      <b/>
      <sz val="14"/>
      <color indexed="49"/>
      <name val="Verdana"/>
      <family val="2"/>
    </font>
    <font>
      <b/>
      <sz val="16"/>
      <color indexed="10"/>
      <name val="Verdana"/>
      <family val="2"/>
    </font>
    <font>
      <b/>
      <sz val="16"/>
      <color indexed="49"/>
      <name val="Verdana"/>
      <family val="2"/>
    </font>
    <font>
      <b/>
      <sz val="16"/>
      <color indexed="57"/>
      <name val="Verdana"/>
      <family val="2"/>
    </font>
    <font>
      <b/>
      <sz val="16"/>
      <color indexed="53"/>
      <name val="Verdana"/>
      <family val="2"/>
    </font>
    <font>
      <b/>
      <sz val="14"/>
      <color indexed="53"/>
      <name val="Verdana"/>
      <family val="2"/>
    </font>
    <font>
      <b/>
      <sz val="14"/>
      <color indexed="10"/>
      <name val="Verdana"/>
      <family val="2"/>
    </font>
    <font>
      <b/>
      <sz val="16"/>
      <color indexed="36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  <font>
      <b/>
      <sz val="14"/>
      <color theme="6"/>
      <name val="Verdana"/>
      <family val="2"/>
    </font>
    <font>
      <b/>
      <sz val="14"/>
      <color theme="7"/>
      <name val="Verdana"/>
      <family val="2"/>
    </font>
    <font>
      <b/>
      <sz val="14"/>
      <color theme="8" tint="-0.24997000396251678"/>
      <name val="Cambria"/>
      <family val="1"/>
    </font>
    <font>
      <b/>
      <sz val="14"/>
      <color theme="8" tint="-0.24997000396251678"/>
      <name val="Verdana"/>
      <family val="2"/>
    </font>
    <font>
      <b/>
      <sz val="16"/>
      <color theme="5"/>
      <name val="Verdana"/>
      <family val="2"/>
    </font>
    <font>
      <b/>
      <sz val="16"/>
      <color theme="8" tint="-0.24997000396251678"/>
      <name val="Verdana"/>
      <family val="2"/>
    </font>
    <font>
      <b/>
      <sz val="16"/>
      <color theme="6"/>
      <name val="Verdana"/>
      <family val="2"/>
    </font>
    <font>
      <b/>
      <sz val="16"/>
      <color theme="9"/>
      <name val="Verdana"/>
      <family val="2"/>
    </font>
    <font>
      <b/>
      <sz val="11"/>
      <color theme="4"/>
      <name val="Calibri"/>
      <family val="2"/>
    </font>
    <font>
      <b/>
      <sz val="14"/>
      <color theme="9"/>
      <name val="Verdana"/>
      <family val="2"/>
    </font>
    <font>
      <b/>
      <sz val="14"/>
      <color theme="5"/>
      <name val="Verdana"/>
      <family val="2"/>
    </font>
    <font>
      <b/>
      <sz val="16"/>
      <color theme="7"/>
      <name val="Verdana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8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8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8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4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8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6" borderId="0" applyNumberFormat="0" applyBorder="0" applyAlignment="0" applyProtection="0"/>
    <xf numFmtId="0" fontId="51" fillId="0" borderId="1" applyNumberFormat="0" applyFill="0" applyAlignment="0" applyProtection="0"/>
    <xf numFmtId="0" fontId="7" fillId="0" borderId="2" applyNumberFormat="0" applyFill="0" applyAlignment="0" applyProtection="0"/>
    <xf numFmtId="0" fontId="52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53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54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3" fillId="51" borderId="11" applyNumberFormat="0" applyAlignment="0" applyProtection="0"/>
    <xf numFmtId="0" fontId="14" fillId="52" borderId="12" applyNumberFormat="0" applyAlignment="0" applyProtection="0"/>
    <xf numFmtId="0" fontId="14" fillId="53" borderId="12" applyNumberFormat="0" applyAlignment="0" applyProtection="0"/>
    <xf numFmtId="0" fontId="55" fillId="54" borderId="13" applyNumberFormat="0" applyAlignment="0" applyProtection="0"/>
    <xf numFmtId="0" fontId="11" fillId="51" borderId="14" applyNumberFormat="0" applyAlignment="0" applyProtection="0"/>
    <xf numFmtId="0" fontId="11" fillId="4" borderId="14" applyNumberFormat="0" applyAlignment="0" applyProtection="0"/>
    <xf numFmtId="0" fontId="5" fillId="0" borderId="0" applyNumberFormat="0" applyFill="0" applyBorder="0" applyAlignment="0" applyProtection="0"/>
    <xf numFmtId="0" fontId="56" fillId="55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6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51" borderId="11" applyNumberFormat="0" applyAlignment="0" applyProtection="0"/>
    <xf numFmtId="0" fontId="13" fillId="4" borderId="11" applyNumberFormat="0" applyAlignment="0" applyProtection="0"/>
    <xf numFmtId="0" fontId="12" fillId="17" borderId="11" applyNumberFormat="0" applyAlignment="0" applyProtection="0"/>
    <xf numFmtId="0" fontId="14" fillId="53" borderId="12" applyNumberFormat="0" applyAlignment="0" applyProtection="0"/>
    <xf numFmtId="0" fontId="14" fillId="52" borderId="12" applyNumberFormat="0" applyAlignment="0" applyProtection="0"/>
    <xf numFmtId="0" fontId="15" fillId="9" borderId="0" applyNumberFormat="0" applyBorder="0" applyAlignment="0" applyProtection="0"/>
    <xf numFmtId="0" fontId="15" fillId="5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50" borderId="0" applyNumberFormat="0" applyBorder="0" applyAlignment="0" applyProtection="0"/>
    <xf numFmtId="0" fontId="7" fillId="0" borderId="2" applyNumberFormat="0" applyFill="0" applyAlignment="0" applyProtection="0"/>
    <xf numFmtId="0" fontId="17" fillId="26" borderId="0" applyNumberFormat="0" applyBorder="0" applyAlignment="0" applyProtection="0"/>
    <xf numFmtId="0" fontId="17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6" applyNumberFormat="0" applyFont="0" applyAlignment="0" applyProtection="0"/>
    <xf numFmtId="0" fontId="1" fillId="59" borderId="17" applyNumberFormat="0" applyFont="0" applyAlignment="0" applyProtection="0"/>
    <xf numFmtId="0" fontId="2" fillId="10" borderId="17" applyNumberFormat="0" applyAlignment="0" applyProtection="0"/>
    <xf numFmtId="0" fontId="1" fillId="59" borderId="17" applyNumberFormat="0" applyFont="0" applyAlignment="0" applyProtection="0"/>
    <xf numFmtId="0" fontId="17" fillId="57" borderId="0" applyNumberFormat="0" applyBorder="0" applyAlignment="0" applyProtection="0"/>
    <xf numFmtId="0" fontId="17" fillId="26" borderId="0" applyNumberFormat="0" applyBorder="0" applyAlignment="0" applyProtection="0"/>
    <xf numFmtId="0" fontId="11" fillId="51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43" borderId="0" applyNumberFormat="0" applyBorder="0" applyAlignment="0" applyProtection="0"/>
    <xf numFmtId="0" fontId="48" fillId="60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63" fillId="61" borderId="0" xfId="0" applyNumberFormat="1" applyFont="1" applyFill="1" applyAlignment="1">
      <alignment horizontal="right"/>
    </xf>
    <xf numFmtId="0" fontId="63" fillId="61" borderId="0" xfId="0" applyNumberFormat="1" applyFont="1" applyFill="1" applyAlignment="1">
      <alignment horizontal="right"/>
    </xf>
    <xf numFmtId="0" fontId="64" fillId="62" borderId="21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4" fillId="0" borderId="0" xfId="0" applyNumberFormat="1" applyFont="1" applyAlignment="1">
      <alignment horizontal="right"/>
    </xf>
    <xf numFmtId="20" fontId="66" fillId="0" borderId="21" xfId="0" applyNumberFormat="1" applyFont="1" applyBorder="1" applyAlignment="1">
      <alignment horizontal="center"/>
    </xf>
    <xf numFmtId="0" fontId="61" fillId="0" borderId="21" xfId="0" applyFont="1" applyBorder="1" applyAlignment="1">
      <alignment shrinkToFit="1"/>
    </xf>
    <xf numFmtId="173" fontId="61" fillId="0" borderId="21" xfId="0" applyNumberFormat="1" applyFont="1" applyBorder="1" applyAlignment="1">
      <alignment horizontal="center"/>
    </xf>
    <xf numFmtId="174" fontId="61" fillId="0" borderId="21" xfId="0" applyNumberFormat="1" applyFont="1" applyBorder="1" applyAlignment="1">
      <alignment horizontal="center"/>
    </xf>
    <xf numFmtId="0" fontId="61" fillId="0" borderId="21" xfId="0" applyFont="1" applyBorder="1" applyAlignment="1">
      <alignment/>
    </xf>
    <xf numFmtId="0" fontId="61" fillId="0" borderId="21" xfId="0" applyFont="1" applyFill="1" applyBorder="1" applyAlignment="1">
      <alignment shrinkToFit="1"/>
    </xf>
    <xf numFmtId="173" fontId="61" fillId="0" borderId="21" xfId="0" applyNumberFormat="1" applyFont="1" applyFill="1" applyBorder="1" applyAlignment="1">
      <alignment horizontal="center"/>
    </xf>
    <xf numFmtId="174" fontId="61" fillId="0" borderId="21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5" fillId="0" borderId="0" xfId="0" applyFont="1" applyBorder="1" applyAlignment="1">
      <alignment horizontal="left" shrinkToFit="1"/>
    </xf>
    <xf numFmtId="0" fontId="63" fillId="63" borderId="0" xfId="0" applyFont="1" applyFill="1" applyAlignment="1">
      <alignment horizontal="right"/>
    </xf>
    <xf numFmtId="14" fontId="63" fillId="63" borderId="0" xfId="0" applyNumberFormat="1" applyFont="1" applyFill="1" applyAlignment="1">
      <alignment horizontal="right"/>
    </xf>
    <xf numFmtId="0" fontId="63" fillId="63" borderId="0" xfId="0" applyNumberFormat="1" applyFont="1" applyFill="1" applyAlignment="1">
      <alignment horizontal="right"/>
    </xf>
    <xf numFmtId="14" fontId="68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1" fillId="0" borderId="0" xfId="0" applyNumberFormat="1" applyFont="1" applyAlignment="1">
      <alignment horizontal="center"/>
    </xf>
    <xf numFmtId="0" fontId="61" fillId="64" borderId="21" xfId="0" applyFont="1" applyFill="1" applyBorder="1" applyAlignment="1">
      <alignment shrinkToFit="1"/>
    </xf>
    <xf numFmtId="0" fontId="63" fillId="65" borderId="0" xfId="0" applyFont="1" applyFill="1" applyAlignment="1">
      <alignment horizontal="right"/>
    </xf>
    <xf numFmtId="14" fontId="63" fillId="65" borderId="0" xfId="0" applyNumberFormat="1" applyFont="1" applyFill="1" applyAlignment="1">
      <alignment horizontal="right"/>
    </xf>
    <xf numFmtId="0" fontId="63" fillId="65" borderId="0" xfId="0" applyNumberFormat="1" applyFont="1" applyFill="1" applyAlignment="1">
      <alignment horizontal="right"/>
    </xf>
    <xf numFmtId="14" fontId="69" fillId="0" borderId="0" xfId="0" applyNumberFormat="1" applyFont="1" applyAlignment="1">
      <alignment horizontal="right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1" fillId="0" borderId="0" xfId="0" applyNumberFormat="1" applyFont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181" fontId="6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4" fontId="0" fillId="0" borderId="0" xfId="0" applyNumberFormat="1" applyFont="1" applyBorder="1" applyAlignment="1">
      <alignment horizontal="center"/>
    </xf>
    <xf numFmtId="181" fontId="61" fillId="0" borderId="2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Border="1" applyAlignment="1">
      <alignment shrinkToFit="1"/>
    </xf>
    <xf numFmtId="0" fontId="70" fillId="0" borderId="0" xfId="0" applyFont="1" applyAlignment="1">
      <alignment horizontal="center"/>
    </xf>
    <xf numFmtId="14" fontId="71" fillId="0" borderId="0" xfId="0" applyNumberFormat="1" applyFont="1" applyAlignment="1">
      <alignment horizontal="right"/>
    </xf>
    <xf numFmtId="0" fontId="63" fillId="66" borderId="0" xfId="0" applyFont="1" applyFill="1" applyAlignment="1">
      <alignment horizontal="right"/>
    </xf>
    <xf numFmtId="14" fontId="63" fillId="66" borderId="0" xfId="0" applyNumberFormat="1" applyFont="1" applyFill="1" applyAlignment="1">
      <alignment horizontal="right"/>
    </xf>
    <xf numFmtId="0" fontId="63" fillId="66" borderId="0" xfId="0" applyNumberFormat="1" applyFont="1" applyFill="1" applyAlignment="1">
      <alignment horizontal="right"/>
    </xf>
    <xf numFmtId="174" fontId="0" fillId="0" borderId="0" xfId="0" applyNumberFormat="1" applyFont="1" applyBorder="1" applyAlignment="1">
      <alignment horizontal="center"/>
    </xf>
    <xf numFmtId="181" fontId="61" fillId="0" borderId="22" xfId="0" applyNumberFormat="1" applyFont="1" applyBorder="1" applyAlignment="1">
      <alignment horizontal="center"/>
    </xf>
    <xf numFmtId="181" fontId="6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shrinkToFit="1"/>
    </xf>
    <xf numFmtId="174" fontId="0" fillId="0" borderId="25" xfId="0" applyNumberFormat="1" applyFont="1" applyFill="1" applyBorder="1" applyAlignment="1">
      <alignment horizontal="center"/>
    </xf>
    <xf numFmtId="181" fontId="61" fillId="0" borderId="25" xfId="0" applyNumberFormat="1" applyFont="1" applyFill="1" applyBorder="1" applyAlignment="1">
      <alignment horizontal="center"/>
    </xf>
    <xf numFmtId="0" fontId="63" fillId="67" borderId="0" xfId="0" applyFont="1" applyFill="1" applyAlignment="1">
      <alignment horizontal="right"/>
    </xf>
    <xf numFmtId="14" fontId="63" fillId="67" borderId="0" xfId="0" applyNumberFormat="1" applyFont="1" applyFill="1" applyAlignment="1">
      <alignment horizontal="right"/>
    </xf>
    <xf numFmtId="0" fontId="63" fillId="67" borderId="0" xfId="0" applyNumberFormat="1" applyFont="1" applyFill="1" applyAlignment="1">
      <alignment horizontal="right"/>
    </xf>
    <xf numFmtId="14" fontId="72" fillId="0" borderId="0" xfId="0" applyNumberFormat="1" applyFont="1" applyAlignment="1">
      <alignment horizontal="right"/>
    </xf>
    <xf numFmtId="20" fontId="66" fillId="0" borderId="0" xfId="0" applyNumberFormat="1" applyFont="1" applyBorder="1" applyAlignment="1">
      <alignment horizontal="center"/>
    </xf>
    <xf numFmtId="0" fontId="61" fillId="0" borderId="26" xfId="0" applyFont="1" applyBorder="1" applyAlignment="1">
      <alignment/>
    </xf>
    <xf numFmtId="0" fontId="61" fillId="0" borderId="26" xfId="0" applyFont="1" applyBorder="1" applyAlignment="1">
      <alignment shrinkToFit="1"/>
    </xf>
    <xf numFmtId="0" fontId="61" fillId="64" borderId="26" xfId="0" applyFont="1" applyFill="1" applyBorder="1" applyAlignment="1">
      <alignment shrinkToFit="1"/>
    </xf>
    <xf numFmtId="173" fontId="61" fillId="0" borderId="26" xfId="0" applyNumberFormat="1" applyFont="1" applyBorder="1" applyAlignment="1">
      <alignment horizontal="center"/>
    </xf>
    <xf numFmtId="174" fontId="61" fillId="0" borderId="26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20" fontId="61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left"/>
    </xf>
    <xf numFmtId="0" fontId="73" fillId="0" borderId="0" xfId="0" applyFont="1" applyBorder="1" applyAlignment="1">
      <alignment shrinkToFit="1"/>
    </xf>
    <xf numFmtId="17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61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4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81" fontId="61" fillId="0" borderId="22" xfId="0" applyNumberFormat="1" applyFont="1" applyBorder="1" applyAlignment="1">
      <alignment horizontal="center"/>
    </xf>
    <xf numFmtId="181" fontId="61" fillId="0" borderId="0" xfId="0" applyNumberFormat="1" applyFont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4" fillId="68" borderId="21" xfId="0" applyFont="1" applyFill="1" applyBorder="1" applyAlignment="1">
      <alignment horizontal="center" shrinkToFit="1"/>
    </xf>
    <xf numFmtId="0" fontId="63" fillId="69" borderId="0" xfId="0" applyFont="1" applyFill="1" applyAlignment="1">
      <alignment horizontal="right"/>
    </xf>
    <xf numFmtId="14" fontId="63" fillId="69" borderId="0" xfId="0" applyNumberFormat="1" applyFont="1" applyFill="1" applyAlignment="1">
      <alignment horizontal="right"/>
    </xf>
    <xf numFmtId="0" fontId="63" fillId="69" borderId="0" xfId="0" applyNumberFormat="1" applyFont="1" applyFill="1" applyAlignment="1">
      <alignment horizontal="right"/>
    </xf>
    <xf numFmtId="14" fontId="75" fillId="0" borderId="0" xfId="0" applyNumberFormat="1" applyFont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27" xfId="0" applyFont="1" applyBorder="1" applyAlignment="1">
      <alignment shrinkToFit="1"/>
    </xf>
    <xf numFmtId="0" fontId="0" fillId="0" borderId="0" xfId="0" applyBorder="1" applyAlignment="1">
      <alignment/>
    </xf>
    <xf numFmtId="181" fontId="76" fillId="0" borderId="21" xfId="0" applyNumberFormat="1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174" fontId="0" fillId="0" borderId="0" xfId="0" applyNumberFormat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4" fontId="7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7" fillId="63" borderId="0" xfId="0" applyFont="1" applyFill="1" applyAlignment="1">
      <alignment horizontal="left" vertical="center"/>
    </xf>
    <xf numFmtId="0" fontId="65" fillId="0" borderId="0" xfId="0" applyFont="1" applyBorder="1" applyAlignment="1">
      <alignment horizontal="center" shrinkToFit="1"/>
    </xf>
    <xf numFmtId="0" fontId="68" fillId="0" borderId="0" xfId="0" applyFont="1" applyBorder="1" applyAlignment="1">
      <alignment horizontal="left" shrinkToFit="1"/>
    </xf>
    <xf numFmtId="0" fontId="67" fillId="69" borderId="0" xfId="0" applyFont="1" applyFill="1" applyAlignment="1">
      <alignment horizontal="left" vertical="center"/>
    </xf>
    <xf numFmtId="0" fontId="77" fillId="0" borderId="0" xfId="0" applyFont="1" applyBorder="1" applyAlignment="1">
      <alignment horizontal="left" shrinkToFit="1"/>
    </xf>
    <xf numFmtId="0" fontId="67" fillId="67" borderId="0" xfId="0" applyFont="1" applyFill="1" applyAlignment="1">
      <alignment horizontal="left" vertical="center"/>
    </xf>
    <xf numFmtId="0" fontId="78" fillId="0" borderId="0" xfId="0" applyFont="1" applyBorder="1" applyAlignment="1">
      <alignment horizontal="left" shrinkToFit="1"/>
    </xf>
    <xf numFmtId="0" fontId="67" fillId="66" borderId="0" xfId="0" applyFont="1" applyFill="1" applyAlignment="1">
      <alignment horizontal="left" vertical="center"/>
    </xf>
    <xf numFmtId="0" fontId="73" fillId="0" borderId="0" xfId="0" applyFont="1" applyBorder="1" applyAlignment="1">
      <alignment horizontal="left" shrinkToFit="1"/>
    </xf>
    <xf numFmtId="0" fontId="79" fillId="0" borderId="28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67" fillId="65" borderId="0" xfId="0" applyFont="1" applyFill="1" applyAlignment="1">
      <alignment horizontal="left" vertical="center"/>
    </xf>
    <xf numFmtId="0" fontId="74" fillId="0" borderId="0" xfId="0" applyFont="1" applyBorder="1" applyAlignment="1">
      <alignment horizontal="left" shrinkToFit="1"/>
    </xf>
    <xf numFmtId="0" fontId="67" fillId="63" borderId="0" xfId="0" applyFont="1" applyFill="1" applyAlignment="1">
      <alignment horizontal="left"/>
    </xf>
    <xf numFmtId="0" fontId="65" fillId="0" borderId="28" xfId="0" applyFont="1" applyBorder="1" applyAlignment="1">
      <alignment horizontal="left" shrinkToFit="1"/>
    </xf>
    <xf numFmtId="0" fontId="67" fillId="61" borderId="0" xfId="0" applyFont="1" applyFill="1" applyAlignment="1">
      <alignment horizontal="left"/>
    </xf>
    <xf numFmtId="20" fontId="58" fillId="0" borderId="29" xfId="149" applyNumberFormat="1" applyBorder="1" applyAlignment="1">
      <alignment horizontal="center" vertical="center"/>
    </xf>
    <xf numFmtId="20" fontId="58" fillId="0" borderId="26" xfId="149" applyNumberFormat="1" applyBorder="1" applyAlignment="1">
      <alignment horizontal="center" vertical="center"/>
    </xf>
    <xf numFmtId="20" fontId="58" fillId="0" borderId="30" xfId="149" applyNumberFormat="1" applyBorder="1" applyAlignment="1">
      <alignment horizontal="center" vertical="center"/>
    </xf>
    <xf numFmtId="20" fontId="58" fillId="0" borderId="31" xfId="149" applyNumberFormat="1" applyBorder="1" applyAlignment="1">
      <alignment horizontal="center" vertical="center"/>
    </xf>
    <xf numFmtId="20" fontId="58" fillId="0" borderId="0" xfId="149" applyNumberFormat="1" applyBorder="1" applyAlignment="1">
      <alignment horizontal="center" vertical="center"/>
    </xf>
    <xf numFmtId="20" fontId="58" fillId="0" borderId="32" xfId="149" applyNumberFormat="1" applyBorder="1" applyAlignment="1">
      <alignment horizontal="center" vertical="center"/>
    </xf>
    <xf numFmtId="20" fontId="58" fillId="0" borderId="33" xfId="149" applyNumberFormat="1" applyBorder="1" applyAlignment="1">
      <alignment horizontal="center" vertical="center"/>
    </xf>
    <xf numFmtId="20" fontId="58" fillId="0" borderId="28" xfId="149" applyNumberFormat="1" applyBorder="1" applyAlignment="1">
      <alignment horizontal="center" vertical="center"/>
    </xf>
    <xf numFmtId="20" fontId="58" fillId="0" borderId="34" xfId="149" applyNumberFormat="1" applyBorder="1" applyAlignment="1">
      <alignment horizontal="center" vertical="center"/>
    </xf>
  </cellXfs>
  <cellStyles count="247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2" xfId="91"/>
    <cellStyle name="Accent2" xfId="92"/>
    <cellStyle name="Accent2 2" xfId="93"/>
    <cellStyle name="Accent3" xfId="94"/>
    <cellStyle name="Accent3 2" xfId="95"/>
    <cellStyle name="Accent4" xfId="96"/>
    <cellStyle name="Accent4 2" xfId="97"/>
    <cellStyle name="Accent5" xfId="98"/>
    <cellStyle name="Accent5 2" xfId="99"/>
    <cellStyle name="Accent6" xfId="100"/>
    <cellStyle name="Accent6 2" xfId="101"/>
    <cellStyle name="Açıklama Metni" xfId="102"/>
    <cellStyle name="Açıklama Metni 2" xfId="103"/>
    <cellStyle name="Ana Başlık" xfId="104"/>
    <cellStyle name="Ana Başlık 2" xfId="105"/>
    <cellStyle name="Ana Başlık 3" xfId="106"/>
    <cellStyle name="Bad" xfId="107"/>
    <cellStyle name="Bad 2" xfId="108"/>
    <cellStyle name="Bağlı Hücre" xfId="109"/>
    <cellStyle name="Bağlı Hücre 2" xfId="110"/>
    <cellStyle name="Başlık 1" xfId="111"/>
    <cellStyle name="Başlık 1 2" xfId="112"/>
    <cellStyle name="Başlık 1 3" xfId="113"/>
    <cellStyle name="Başlık 2" xfId="114"/>
    <cellStyle name="Başlık 2 2" xfId="115"/>
    <cellStyle name="Başlık 2 3" xfId="116"/>
    <cellStyle name="Başlık 3" xfId="117"/>
    <cellStyle name="Başlık 3 2" xfId="118"/>
    <cellStyle name="Başlık 3 3" xfId="119"/>
    <cellStyle name="Başlık 4" xfId="120"/>
    <cellStyle name="Başlık 4 2" xfId="121"/>
    <cellStyle name="Başlık 4 3" xfId="122"/>
    <cellStyle name="Comma [0]" xfId="123"/>
    <cellStyle name="Calculation" xfId="124"/>
    <cellStyle name="Calculation 2" xfId="125"/>
    <cellStyle name="Check Cell" xfId="126"/>
    <cellStyle name="Check Cell 2" xfId="127"/>
    <cellStyle name="Çıkış" xfId="128"/>
    <cellStyle name="Çıkış 2" xfId="129"/>
    <cellStyle name="Çıkış 3" xfId="130"/>
    <cellStyle name="Explanatory Text" xfId="131"/>
    <cellStyle name="Giriş" xfId="132"/>
    <cellStyle name="Giriş 2" xfId="133"/>
    <cellStyle name="Giriş 3" xfId="134"/>
    <cellStyle name="Good" xfId="135"/>
    <cellStyle name="Good 2" xfId="136"/>
    <cellStyle name="Heading 1" xfId="137"/>
    <cellStyle name="Heading 2" xfId="138"/>
    <cellStyle name="Heading 3" xfId="139"/>
    <cellStyle name="Heading 4" xfId="140"/>
    <cellStyle name="Hesaplama 2" xfId="141"/>
    <cellStyle name="Hesaplama 3" xfId="142"/>
    <cellStyle name="Input" xfId="143"/>
    <cellStyle name="İşaretli Hücre 2" xfId="144"/>
    <cellStyle name="İşaretli Hücre 3" xfId="145"/>
    <cellStyle name="İyi 2" xfId="146"/>
    <cellStyle name="İyi 3" xfId="147"/>
    <cellStyle name="Followed Hyperlink" xfId="148"/>
    <cellStyle name="Hyperlink" xfId="149"/>
    <cellStyle name="Köprü 2" xfId="150"/>
    <cellStyle name="Kötü 2" xfId="151"/>
    <cellStyle name="Kötü 3" xfId="152"/>
    <cellStyle name="Linked Cell" xfId="153"/>
    <cellStyle name="Neutral" xfId="154"/>
    <cellStyle name="Neutral 2" xfId="155"/>
    <cellStyle name="Normal 10" xfId="156"/>
    <cellStyle name="Normal 10 2" xfId="157"/>
    <cellStyle name="Normal 10 3" xfId="158"/>
    <cellStyle name="Normal 10 4" xfId="159"/>
    <cellStyle name="Normal 11" xfId="160"/>
    <cellStyle name="Normal 11 2" xfId="161"/>
    <cellStyle name="Normal 11 2 2" xfId="162"/>
    <cellStyle name="Normal 11 2 3" xfId="163"/>
    <cellStyle name="Normal 11 3" xfId="164"/>
    <cellStyle name="Normal 12" xfId="165"/>
    <cellStyle name="Normal 12 2" xfId="166"/>
    <cellStyle name="Normal 13" xfId="167"/>
    <cellStyle name="Normal 13 2" xfId="168"/>
    <cellStyle name="Normal 13 3" xfId="169"/>
    <cellStyle name="Normal 13 4" xfId="170"/>
    <cellStyle name="Normal 14" xfId="171"/>
    <cellStyle name="Normal 15" xfId="172"/>
    <cellStyle name="Normal 15 2" xfId="173"/>
    <cellStyle name="Normal 15 2 2" xfId="174"/>
    <cellStyle name="Normal 15 3" xfId="175"/>
    <cellStyle name="Normal 15 4" xfId="176"/>
    <cellStyle name="Normal 15 5" xfId="177"/>
    <cellStyle name="Normal 16" xfId="178"/>
    <cellStyle name="Normal 17" xfId="179"/>
    <cellStyle name="Normal 18" xfId="180"/>
    <cellStyle name="Normal 19" xfId="181"/>
    <cellStyle name="Normal 2" xfId="182"/>
    <cellStyle name="Normal 2 2" xfId="183"/>
    <cellStyle name="Normal 2 2 2" xfId="184"/>
    <cellStyle name="Normal 2 2 3" xfId="185"/>
    <cellStyle name="Normal 2 3" xfId="186"/>
    <cellStyle name="Normal 2 3 2" xfId="187"/>
    <cellStyle name="Normal 2 4" xfId="188"/>
    <cellStyle name="Normal 2 5" xfId="189"/>
    <cellStyle name="Normal 2 6" xfId="190"/>
    <cellStyle name="Normal 2_HAFTALIK PROGRAM - 2012" xfId="191"/>
    <cellStyle name="Normal 20" xfId="192"/>
    <cellStyle name="Normal 21" xfId="193"/>
    <cellStyle name="Normal 3" xfId="194"/>
    <cellStyle name="Normal 3 2" xfId="195"/>
    <cellStyle name="Normal 3 2 2" xfId="196"/>
    <cellStyle name="Normal 3 2 3" xfId="197"/>
    <cellStyle name="Normal 3 3" xfId="198"/>
    <cellStyle name="Normal 3 3 2" xfId="199"/>
    <cellStyle name="Normal 3 4" xfId="200"/>
    <cellStyle name="Normal 3 5" xfId="201"/>
    <cellStyle name="Normal 3 6" xfId="202"/>
    <cellStyle name="Normal 4" xfId="203"/>
    <cellStyle name="Normal 4 2" xfId="204"/>
    <cellStyle name="Normal 4 3" xfId="205"/>
    <cellStyle name="Normal 5" xfId="206"/>
    <cellStyle name="Normal 5 2" xfId="207"/>
    <cellStyle name="Normal 5 3" xfId="208"/>
    <cellStyle name="Normal 6" xfId="209"/>
    <cellStyle name="Normal 6 2" xfId="210"/>
    <cellStyle name="Normal 6 2 2" xfId="211"/>
    <cellStyle name="Normal 6 3" xfId="212"/>
    <cellStyle name="Normal 7" xfId="213"/>
    <cellStyle name="Normal 7 2" xfId="214"/>
    <cellStyle name="Normal 8" xfId="215"/>
    <cellStyle name="Normal 8 2" xfId="216"/>
    <cellStyle name="Normal 8 3" xfId="217"/>
    <cellStyle name="Normal 9" xfId="218"/>
    <cellStyle name="Normal 9 2" xfId="219"/>
    <cellStyle name="Normal 9 2 2" xfId="220"/>
    <cellStyle name="Normal 9 2 2 2" xfId="221"/>
    <cellStyle name="Normal 9 2 2 2 2" xfId="222"/>
    <cellStyle name="Normal 9 2 3" xfId="223"/>
    <cellStyle name="Normal 9 3" xfId="224"/>
    <cellStyle name="Normal 9 4" xfId="225"/>
    <cellStyle name="Not" xfId="226"/>
    <cellStyle name="Not 2" xfId="227"/>
    <cellStyle name="Not 3" xfId="228"/>
    <cellStyle name="Note" xfId="229"/>
    <cellStyle name="Nötr 2" xfId="230"/>
    <cellStyle name="Nötr 3" xfId="231"/>
    <cellStyle name="Output" xfId="232"/>
    <cellStyle name="Currency" xfId="233"/>
    <cellStyle name="Currency [0]" xfId="234"/>
    <cellStyle name="Percent 2" xfId="235"/>
    <cellStyle name="Title" xfId="236"/>
    <cellStyle name="Toplam" xfId="237"/>
    <cellStyle name="Toplam 2" xfId="238"/>
    <cellStyle name="Toplam 3" xfId="239"/>
    <cellStyle name="Total" xfId="240"/>
    <cellStyle name="Uyarı Metni" xfId="241"/>
    <cellStyle name="Uyarı Metni 2" xfId="242"/>
    <cellStyle name="Uyarı Metni 3" xfId="243"/>
    <cellStyle name="Comma" xfId="244"/>
    <cellStyle name="Vurgu1 2" xfId="245"/>
    <cellStyle name="Vurgu1 2 2" xfId="246"/>
    <cellStyle name="Vurgu1 3" xfId="247"/>
    <cellStyle name="Vurgu2 2" xfId="248"/>
    <cellStyle name="Vurgu2 3" xfId="249"/>
    <cellStyle name="Vurgu3 2" xfId="250"/>
    <cellStyle name="Vurgu3 3" xfId="251"/>
    <cellStyle name="Vurgu4 2" xfId="252"/>
    <cellStyle name="Vurgu4 3" xfId="253"/>
    <cellStyle name="Vurgu5 2" xfId="254"/>
    <cellStyle name="Vurgu5 3" xfId="255"/>
    <cellStyle name="Vurgu6 2" xfId="256"/>
    <cellStyle name="Vurgu6 3" xfId="257"/>
    <cellStyle name="Warning Text" xfId="258"/>
    <cellStyle name="Percent" xfId="259"/>
    <cellStyle name="Yüzde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92" name="Tablo392" displayName="Tablo392" ref="A5:L1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91" name="Tablo391" displayName="Tablo391" ref="A5:L46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250" name="Tablo250" displayName="Tablo250" ref="A5:L31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133" name="Tablo133" displayName="Tablo133" ref="A5:L15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4" name="6. Seans"/>
    <tableColumn id="12" name="Cuma &amp; C.tesi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90" name="Tablo90" displayName="Tablo90" ref="A5:L31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id="2" name="Tablo2" displayName="Tablo2" ref="A5:L8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10"/>
  <sheetViews>
    <sheetView showGridLines="0" zoomScalePageLayoutView="0" workbookViewId="0" topLeftCell="A1">
      <selection activeCell="A4" sqref="A4:K4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37.140625" style="0" customWidth="1"/>
    <col min="4" max="4" width="9.28125" style="0" customWidth="1"/>
    <col min="5" max="5" width="12.00390625" style="0" bestFit="1" customWidth="1"/>
    <col min="6" max="9" width="9.28125" style="0" customWidth="1"/>
    <col min="10" max="11" width="10.28125" style="0" customWidth="1"/>
    <col min="12" max="12" width="16.57421875" style="0" bestFit="1" customWidth="1"/>
  </cols>
  <sheetData>
    <row r="1" spans="1:12" ht="18" customHeight="1">
      <c r="A1" s="117" t="s">
        <v>7</v>
      </c>
      <c r="B1" s="117"/>
      <c r="C1" s="117"/>
      <c r="D1" s="117"/>
      <c r="E1" s="117"/>
      <c r="F1" s="117"/>
      <c r="G1" s="117"/>
      <c r="H1" s="117"/>
      <c r="I1" s="117"/>
      <c r="J1" s="25"/>
      <c r="K1" s="25"/>
      <c r="L1" s="26">
        <v>41782</v>
      </c>
    </row>
    <row r="2" spans="1:12" ht="18" customHeight="1">
      <c r="A2" s="117"/>
      <c r="B2" s="117"/>
      <c r="C2" s="117"/>
      <c r="D2" s="117"/>
      <c r="E2" s="117"/>
      <c r="F2" s="117"/>
      <c r="G2" s="117"/>
      <c r="H2" s="117"/>
      <c r="I2" s="117"/>
      <c r="J2" s="25"/>
      <c r="K2" s="25"/>
      <c r="L2" s="27">
        <f>_XLL.HAFTASAY(L1,2)</f>
        <v>21</v>
      </c>
    </row>
    <row r="3" spans="1:12" ht="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6.25" customHeight="1">
      <c r="A4" s="119" t="s">
        <v>163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3" t="s">
        <v>81</v>
      </c>
    </row>
    <row r="5" spans="1:12" ht="15">
      <c r="A5" s="61" t="s">
        <v>1</v>
      </c>
      <c r="B5" t="s">
        <v>9</v>
      </c>
      <c r="C5" t="s">
        <v>10</v>
      </c>
      <c r="D5" s="94" t="s">
        <v>11</v>
      </c>
      <c r="E5" s="94" t="s">
        <v>12</v>
      </c>
      <c r="F5" s="94" t="s">
        <v>2</v>
      </c>
      <c r="G5" s="94" t="s">
        <v>3</v>
      </c>
      <c r="H5" s="94" t="s">
        <v>4</v>
      </c>
      <c r="I5" s="94" t="s">
        <v>5</v>
      </c>
      <c r="J5" s="94" t="s">
        <v>6</v>
      </c>
      <c r="K5" s="94" t="s">
        <v>13</v>
      </c>
      <c r="L5" s="94" t="s">
        <v>42</v>
      </c>
    </row>
    <row r="6" spans="1:12" ht="15">
      <c r="A6" s="114">
        <v>1</v>
      </c>
      <c r="B6" s="46" t="s">
        <v>37</v>
      </c>
      <c r="C6" s="107" t="s">
        <v>52</v>
      </c>
      <c r="D6" s="63">
        <v>216</v>
      </c>
      <c r="E6" s="88">
        <v>5547770</v>
      </c>
      <c r="F6" s="60">
        <v>0.46875</v>
      </c>
      <c r="G6" s="60">
        <v>0.5625</v>
      </c>
      <c r="H6" s="60">
        <v>0.65625</v>
      </c>
      <c r="I6" s="60">
        <v>0.75</v>
      </c>
      <c r="J6" s="60">
        <v>0.84375</v>
      </c>
      <c r="K6" s="60"/>
      <c r="L6" s="60"/>
    </row>
    <row r="7" spans="1:12" ht="15">
      <c r="A7" s="114">
        <v>2</v>
      </c>
      <c r="B7" s="46" t="s">
        <v>37</v>
      </c>
      <c r="C7" s="65" t="s">
        <v>36</v>
      </c>
      <c r="D7" s="63">
        <v>212</v>
      </c>
      <c r="E7" s="88">
        <v>5590999</v>
      </c>
      <c r="F7" s="60">
        <v>0.4895833333333333</v>
      </c>
      <c r="G7" s="60">
        <v>0.5729166666666666</v>
      </c>
      <c r="H7" s="60">
        <v>0.65625</v>
      </c>
      <c r="I7" s="60">
        <v>0.7395833333333334</v>
      </c>
      <c r="J7" s="60">
        <v>0.8229166666666666</v>
      </c>
      <c r="K7" s="60">
        <v>0.90625</v>
      </c>
      <c r="L7" s="60">
        <v>0.9895833333333334</v>
      </c>
    </row>
    <row r="8" spans="1:12" ht="15">
      <c r="A8" s="114">
        <v>3</v>
      </c>
      <c r="B8" s="62" t="s">
        <v>37</v>
      </c>
      <c r="C8" s="62" t="s">
        <v>62</v>
      </c>
      <c r="D8" s="63">
        <v>216</v>
      </c>
      <c r="E8" s="88">
        <v>6580248</v>
      </c>
      <c r="F8" s="60">
        <v>0.46875</v>
      </c>
      <c r="G8" s="60">
        <v>0.5729166666666666</v>
      </c>
      <c r="H8" s="60">
        <v>0.6770833333333334</v>
      </c>
      <c r="I8" s="60">
        <v>0.78125</v>
      </c>
      <c r="J8" s="60">
        <v>0.8854166666666666</v>
      </c>
      <c r="K8" s="60"/>
      <c r="L8" s="60"/>
    </row>
    <row r="9" spans="1:12" ht="15">
      <c r="A9" s="114">
        <v>4</v>
      </c>
      <c r="B9" t="s">
        <v>57</v>
      </c>
      <c r="C9" s="51" t="s">
        <v>66</v>
      </c>
      <c r="D9" s="63">
        <v>212</v>
      </c>
      <c r="E9" s="88">
        <v>2162171</v>
      </c>
      <c r="F9" s="60">
        <v>0.4791666666666667</v>
      </c>
      <c r="G9" s="60">
        <v>0.576388888888889</v>
      </c>
      <c r="H9" s="60">
        <v>0.6770833333333334</v>
      </c>
      <c r="I9" s="60">
        <v>0.78125</v>
      </c>
      <c r="J9" s="60">
        <v>0.8854166666666666</v>
      </c>
      <c r="K9" s="60"/>
      <c r="L9" s="60"/>
    </row>
    <row r="10" spans="1:12" ht="15">
      <c r="A10" s="114">
        <v>5</v>
      </c>
      <c r="B10" s="47" t="s">
        <v>37</v>
      </c>
      <c r="C10" s="108" t="s">
        <v>139</v>
      </c>
      <c r="D10" s="63">
        <v>212</v>
      </c>
      <c r="E10" s="88">
        <v>4654900</v>
      </c>
      <c r="F10" s="60">
        <v>0.4791666666666667</v>
      </c>
      <c r="G10" s="60">
        <v>0.5729166666666666</v>
      </c>
      <c r="H10" s="60">
        <v>0.6666666666666666</v>
      </c>
      <c r="I10" s="60">
        <v>0.7604166666666666</v>
      </c>
      <c r="J10" s="60">
        <v>0.8541666666666666</v>
      </c>
      <c r="K10" s="60"/>
      <c r="L10" s="60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46"/>
  <sheetViews>
    <sheetView showGridLines="0" tabSelected="1" zoomScalePageLayoutView="0" workbookViewId="0" topLeftCell="A1">
      <selection activeCell="A4" sqref="A4:K4"/>
    </sheetView>
  </sheetViews>
  <sheetFormatPr defaultColWidth="9.140625" defaultRowHeight="15"/>
  <cols>
    <col min="1" max="1" width="5.57421875" style="0" customWidth="1"/>
    <col min="2" max="2" width="11.00390625" style="0" bestFit="1" customWidth="1"/>
    <col min="3" max="3" width="34.7109375" style="0" bestFit="1" customWidth="1"/>
    <col min="4" max="4" width="9.28125" style="0" customWidth="1"/>
    <col min="5" max="5" width="10.8515625" style="0" bestFit="1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96"/>
      <c r="K1" s="96"/>
      <c r="L1" s="97">
        <v>41782</v>
      </c>
    </row>
    <row r="2" spans="1:12" ht="18" customHeight="1">
      <c r="A2" s="120"/>
      <c r="B2" s="120"/>
      <c r="C2" s="120"/>
      <c r="D2" s="120"/>
      <c r="E2" s="120"/>
      <c r="F2" s="120"/>
      <c r="G2" s="120"/>
      <c r="H2" s="120"/>
      <c r="I2" s="120"/>
      <c r="J2" s="96"/>
      <c r="K2" s="96"/>
      <c r="L2" s="98">
        <f>_XLL.HAFTASAY(L1,2)</f>
        <v>21</v>
      </c>
    </row>
    <row r="3" spans="1:12" ht="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6.25" customHeight="1">
      <c r="A4" s="121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99" t="s">
        <v>81</v>
      </c>
    </row>
    <row r="5" spans="1:12" ht="15">
      <c r="A5" t="s">
        <v>1</v>
      </c>
      <c r="B5" t="s">
        <v>9</v>
      </c>
      <c r="C5" s="102" t="s">
        <v>10</v>
      </c>
      <c r="D5" s="94" t="s">
        <v>11</v>
      </c>
      <c r="E5" s="94" t="s">
        <v>12</v>
      </c>
      <c r="F5" s="94" t="s">
        <v>2</v>
      </c>
      <c r="G5" s="94" t="s">
        <v>3</v>
      </c>
      <c r="H5" s="94" t="s">
        <v>4</v>
      </c>
      <c r="I5" s="94" t="s">
        <v>5</v>
      </c>
      <c r="J5" s="94" t="s">
        <v>6</v>
      </c>
      <c r="K5" s="94" t="s">
        <v>13</v>
      </c>
      <c r="L5" s="94" t="s">
        <v>42</v>
      </c>
    </row>
    <row r="6" spans="1:12" ht="15">
      <c r="A6">
        <v>1</v>
      </c>
      <c r="B6" s="47" t="s">
        <v>37</v>
      </c>
      <c r="C6" s="62" t="s">
        <v>32</v>
      </c>
      <c r="D6" s="63">
        <v>216</v>
      </c>
      <c r="E6" s="88">
        <v>5101396</v>
      </c>
      <c r="F6" s="79">
        <v>0.4791666666666667</v>
      </c>
      <c r="G6" s="79">
        <v>0.5833333333333334</v>
      </c>
      <c r="H6" s="79">
        <v>0.6875</v>
      </c>
      <c r="I6" s="79">
        <v>0.7916666666666666</v>
      </c>
      <c r="J6" s="79">
        <v>0.8958333333333334</v>
      </c>
      <c r="K6" s="78"/>
      <c r="L6" s="79">
        <v>0</v>
      </c>
    </row>
    <row r="7" spans="1:12" ht="15">
      <c r="A7">
        <v>2</v>
      </c>
      <c r="B7" s="62" t="s">
        <v>37</v>
      </c>
      <c r="C7" s="107" t="s">
        <v>52</v>
      </c>
      <c r="D7" s="63">
        <v>216</v>
      </c>
      <c r="E7" s="88">
        <v>5547770</v>
      </c>
      <c r="F7" s="79">
        <v>0.4583333333333333</v>
      </c>
      <c r="G7" s="79">
        <v>0.5520833333333334</v>
      </c>
      <c r="H7" s="79">
        <v>0.6458333333333334</v>
      </c>
      <c r="I7" s="79">
        <v>0.7395833333333334</v>
      </c>
      <c r="J7" s="79">
        <v>0.9166666666666666</v>
      </c>
      <c r="K7" s="78"/>
      <c r="L7" s="78"/>
    </row>
    <row r="8" spans="1:12" ht="15">
      <c r="A8">
        <v>3</v>
      </c>
      <c r="B8" s="47" t="s">
        <v>37</v>
      </c>
      <c r="C8" s="105" t="s">
        <v>129</v>
      </c>
      <c r="D8" s="63">
        <v>212</v>
      </c>
      <c r="E8" s="88">
        <v>4502177</v>
      </c>
      <c r="F8" s="79">
        <v>0.5104166666666666</v>
      </c>
      <c r="G8" s="79">
        <v>0.6041666666666666</v>
      </c>
      <c r="H8" s="79">
        <v>0.6979166666666666</v>
      </c>
      <c r="I8" s="79">
        <v>0.7916666666666666</v>
      </c>
      <c r="J8" s="79">
        <v>0.8854166666666666</v>
      </c>
      <c r="K8" s="78"/>
      <c r="L8" s="78"/>
    </row>
    <row r="9" spans="1:12" ht="15">
      <c r="A9">
        <v>4</v>
      </c>
      <c r="B9" s="62" t="s">
        <v>37</v>
      </c>
      <c r="C9" s="104" t="s">
        <v>130</v>
      </c>
      <c r="D9" s="63">
        <v>212</v>
      </c>
      <c r="E9" s="110">
        <v>3977388</v>
      </c>
      <c r="F9" s="79">
        <v>0.4791666666666667</v>
      </c>
      <c r="G9" s="79">
        <v>0.5833333333333334</v>
      </c>
      <c r="H9" s="79">
        <v>0.6875</v>
      </c>
      <c r="I9" s="79">
        <v>0.7916666666666666</v>
      </c>
      <c r="J9" s="79">
        <v>0.8958333333333334</v>
      </c>
      <c r="K9" s="78"/>
      <c r="L9" s="78"/>
    </row>
    <row r="10" spans="1:12" ht="15">
      <c r="A10">
        <v>5</v>
      </c>
      <c r="B10" s="47" t="s">
        <v>37</v>
      </c>
      <c r="C10" s="105" t="s">
        <v>131</v>
      </c>
      <c r="D10" s="63">
        <v>212</v>
      </c>
      <c r="E10" s="110">
        <v>3338866</v>
      </c>
      <c r="F10" s="79">
        <v>0.4791666666666667</v>
      </c>
      <c r="G10" s="79">
        <v>0.5729166666666666</v>
      </c>
      <c r="H10" s="79">
        <v>0.6666666666666666</v>
      </c>
      <c r="I10" s="79">
        <v>0.7604166666666666</v>
      </c>
      <c r="J10" s="79">
        <v>0.8541666666666666</v>
      </c>
      <c r="K10" s="78"/>
      <c r="L10" s="78"/>
    </row>
    <row r="11" spans="1:12" ht="15">
      <c r="A11">
        <v>6</v>
      </c>
      <c r="B11" s="62" t="s">
        <v>37</v>
      </c>
      <c r="C11" s="105" t="s">
        <v>132</v>
      </c>
      <c r="D11" s="63">
        <v>212</v>
      </c>
      <c r="E11" s="88">
        <v>3546214</v>
      </c>
      <c r="F11" s="79">
        <v>0.4583333333333333</v>
      </c>
      <c r="G11" s="79">
        <v>0.5625</v>
      </c>
      <c r="H11" s="79">
        <v>0.6666666666666666</v>
      </c>
      <c r="I11" s="79">
        <v>0.7708333333333334</v>
      </c>
      <c r="J11" s="79">
        <v>0.875</v>
      </c>
      <c r="K11" s="78"/>
      <c r="L11" s="79">
        <v>0.9791666666666666</v>
      </c>
    </row>
    <row r="12" spans="1:12" ht="15">
      <c r="A12">
        <v>7</v>
      </c>
      <c r="B12" s="47" t="s">
        <v>37</v>
      </c>
      <c r="C12" s="105" t="s">
        <v>133</v>
      </c>
      <c r="D12" s="63">
        <v>212</v>
      </c>
      <c r="E12" s="88">
        <v>8731114</v>
      </c>
      <c r="F12" s="79">
        <v>0.5104166666666666</v>
      </c>
      <c r="G12" s="79">
        <v>0.6041666666666666</v>
      </c>
      <c r="H12" s="79">
        <v>0.6979166666666666</v>
      </c>
      <c r="I12" s="79">
        <v>0.7916666666666666</v>
      </c>
      <c r="J12" s="79">
        <v>0.8854166666666666</v>
      </c>
      <c r="K12" s="78"/>
      <c r="L12" s="79">
        <v>0.9791666666666666</v>
      </c>
    </row>
    <row r="13" spans="1:12" ht="15">
      <c r="A13">
        <v>8</v>
      </c>
      <c r="B13" s="62" t="s">
        <v>37</v>
      </c>
      <c r="C13" s="62" t="s">
        <v>51</v>
      </c>
      <c r="D13" s="63">
        <v>212</v>
      </c>
      <c r="E13" s="88">
        <v>2512020</v>
      </c>
      <c r="F13" s="79">
        <v>0.4583333333333333</v>
      </c>
      <c r="G13" s="79">
        <v>0.5625</v>
      </c>
      <c r="H13" s="79">
        <v>0.6666666666666666</v>
      </c>
      <c r="I13" s="79">
        <v>0.7708333333333334</v>
      </c>
      <c r="J13" s="79">
        <v>0.875</v>
      </c>
      <c r="K13" s="78"/>
      <c r="L13" s="79">
        <v>0.9930555555555555</v>
      </c>
    </row>
    <row r="14" spans="1:12" ht="15">
      <c r="A14">
        <v>9</v>
      </c>
      <c r="B14" s="47" t="s">
        <v>37</v>
      </c>
      <c r="C14" s="62" t="s">
        <v>54</v>
      </c>
      <c r="D14" s="63">
        <v>212</v>
      </c>
      <c r="E14" s="88">
        <v>2820505</v>
      </c>
      <c r="F14" s="79">
        <v>0.5</v>
      </c>
      <c r="G14" s="79">
        <v>0.7083333333333334</v>
      </c>
      <c r="H14" s="79">
        <v>0.8020833333333334</v>
      </c>
      <c r="I14" s="78"/>
      <c r="J14" s="78"/>
      <c r="K14" s="78"/>
      <c r="L14" s="78"/>
    </row>
    <row r="15" spans="1:12" ht="15">
      <c r="A15">
        <v>10</v>
      </c>
      <c r="B15" s="62" t="s">
        <v>37</v>
      </c>
      <c r="C15" s="105" t="s">
        <v>134</v>
      </c>
      <c r="D15" s="63">
        <v>212</v>
      </c>
      <c r="E15" s="110">
        <v>3521666</v>
      </c>
      <c r="F15" s="79">
        <v>0.46875</v>
      </c>
      <c r="G15" s="79">
        <v>0.5729166666666666</v>
      </c>
      <c r="H15" s="79">
        <v>0.6666666666666666</v>
      </c>
      <c r="I15" s="79">
        <v>0.78125</v>
      </c>
      <c r="J15" s="79">
        <v>0.8854166666666666</v>
      </c>
      <c r="K15" s="78"/>
      <c r="L15" s="79">
        <v>0.9895833333333334</v>
      </c>
    </row>
    <row r="16" spans="1:12" ht="15">
      <c r="A16">
        <v>11</v>
      </c>
      <c r="B16" s="47" t="s">
        <v>37</v>
      </c>
      <c r="C16" s="62" t="s">
        <v>55</v>
      </c>
      <c r="D16" s="63">
        <v>212</v>
      </c>
      <c r="E16" s="88">
        <v>6999040</v>
      </c>
      <c r="F16" s="79">
        <v>0.4791666666666667</v>
      </c>
      <c r="G16" s="79">
        <v>0.5729166666666666</v>
      </c>
      <c r="H16" s="79">
        <v>0.6666666666666666</v>
      </c>
      <c r="I16" s="79">
        <v>0.7604166666666666</v>
      </c>
      <c r="J16" s="79">
        <v>0.8541666666666666</v>
      </c>
      <c r="K16" s="78"/>
      <c r="L16" s="78"/>
    </row>
    <row r="17" spans="1:12" ht="15">
      <c r="A17">
        <v>12</v>
      </c>
      <c r="B17" s="47" t="s">
        <v>37</v>
      </c>
      <c r="C17" s="106" t="s">
        <v>135</v>
      </c>
      <c r="D17" s="63">
        <v>212</v>
      </c>
      <c r="E17" s="110">
        <v>3456245</v>
      </c>
      <c r="F17" s="79">
        <v>0.4791666666666667</v>
      </c>
      <c r="G17" s="79">
        <v>0.5833333333333334</v>
      </c>
      <c r="H17" s="79">
        <v>0.6875</v>
      </c>
      <c r="I17" s="79">
        <v>0.7916666666666666</v>
      </c>
      <c r="J17" s="79">
        <v>0.8958333333333334</v>
      </c>
      <c r="K17" s="78"/>
      <c r="L17" s="79">
        <v>0</v>
      </c>
    </row>
    <row r="18" spans="1:12" ht="15">
      <c r="A18">
        <v>13</v>
      </c>
      <c r="B18" s="62" t="s">
        <v>37</v>
      </c>
      <c r="C18" s="101" t="s">
        <v>50</v>
      </c>
      <c r="D18" s="63">
        <v>216</v>
      </c>
      <c r="E18" s="88">
        <v>3360112</v>
      </c>
      <c r="F18" s="79">
        <v>0.5</v>
      </c>
      <c r="G18" s="79">
        <v>0.59375</v>
      </c>
      <c r="H18" s="79">
        <v>0.6875</v>
      </c>
      <c r="I18" s="79">
        <v>0.78125</v>
      </c>
      <c r="J18" s="79">
        <v>0.875</v>
      </c>
      <c r="K18" s="78"/>
      <c r="L18" s="78"/>
    </row>
    <row r="19" spans="1:12" ht="15">
      <c r="A19">
        <v>14</v>
      </c>
      <c r="B19" s="62" t="s">
        <v>37</v>
      </c>
      <c r="C19" s="62" t="s">
        <v>62</v>
      </c>
      <c r="D19" s="63">
        <v>216</v>
      </c>
      <c r="E19" s="88">
        <v>6580248</v>
      </c>
      <c r="F19" s="79">
        <v>0.4791666666666667</v>
      </c>
      <c r="G19" s="79">
        <v>0.5833333333333334</v>
      </c>
      <c r="H19" s="79">
        <v>0.6875</v>
      </c>
      <c r="I19" s="79">
        <v>0.7916666666666666</v>
      </c>
      <c r="J19" s="79">
        <v>0.8958333333333334</v>
      </c>
      <c r="K19" s="78"/>
      <c r="L19" s="78"/>
    </row>
    <row r="20" spans="1:12" ht="15">
      <c r="A20">
        <v>15</v>
      </c>
      <c r="B20" s="47" t="s">
        <v>37</v>
      </c>
      <c r="C20" s="106" t="s">
        <v>136</v>
      </c>
      <c r="D20" s="63">
        <v>212</v>
      </c>
      <c r="E20" s="88">
        <v>3440030</v>
      </c>
      <c r="F20" s="79">
        <v>0.5208333333333334</v>
      </c>
      <c r="G20" s="79">
        <v>0.6145833333333334</v>
      </c>
      <c r="H20" s="79">
        <v>0.7083333333333334</v>
      </c>
      <c r="I20" s="79">
        <v>0.8020833333333334</v>
      </c>
      <c r="J20" s="79">
        <v>0.8958333333333334</v>
      </c>
      <c r="K20" s="78"/>
      <c r="L20" s="79">
        <v>0.9895833333333334</v>
      </c>
    </row>
    <row r="21" spans="1:12" ht="15">
      <c r="A21">
        <v>16</v>
      </c>
      <c r="B21" s="47" t="s">
        <v>37</v>
      </c>
      <c r="C21" s="108" t="s">
        <v>126</v>
      </c>
      <c r="D21" s="63">
        <v>212</v>
      </c>
      <c r="E21" s="88">
        <v>2125612</v>
      </c>
      <c r="F21" s="79">
        <v>0.46875</v>
      </c>
      <c r="G21" s="79">
        <v>0.5833333333333334</v>
      </c>
      <c r="H21" s="79">
        <v>0.7986111111111112</v>
      </c>
      <c r="I21" s="79">
        <v>0.8958333333333334</v>
      </c>
      <c r="J21" s="79"/>
      <c r="K21" s="78"/>
      <c r="L21" s="78"/>
    </row>
    <row r="22" spans="1:12" ht="15">
      <c r="A22">
        <v>17</v>
      </c>
      <c r="B22" s="47" t="s">
        <v>37</v>
      </c>
      <c r="C22" s="108" t="s">
        <v>137</v>
      </c>
      <c r="D22" s="63">
        <v>212</v>
      </c>
      <c r="E22" s="88">
        <v>3733535</v>
      </c>
      <c r="F22" s="79">
        <v>0.4895833333333333</v>
      </c>
      <c r="G22" s="79">
        <v>0.5833333333333334</v>
      </c>
      <c r="H22" s="79">
        <v>0.6770833333333334</v>
      </c>
      <c r="I22" s="79">
        <v>0.7708333333333334</v>
      </c>
      <c r="J22" s="79">
        <v>0.875</v>
      </c>
      <c r="K22" s="78"/>
      <c r="L22" s="79">
        <v>0.96875</v>
      </c>
    </row>
    <row r="23" spans="1:12" ht="15">
      <c r="A23">
        <v>18</v>
      </c>
      <c r="B23" s="47" t="s">
        <v>37</v>
      </c>
      <c r="C23" s="108" t="s">
        <v>90</v>
      </c>
      <c r="D23" s="63">
        <v>216</v>
      </c>
      <c r="E23" s="88">
        <v>6961333</v>
      </c>
      <c r="F23" s="79">
        <v>0.4513888888888889</v>
      </c>
      <c r="G23" s="79">
        <v>0.5416666666666666</v>
      </c>
      <c r="H23" s="79">
        <v>0.6319444444444444</v>
      </c>
      <c r="I23" s="79">
        <v>0.7222222222222222</v>
      </c>
      <c r="J23" s="79">
        <v>0.8125</v>
      </c>
      <c r="K23" s="79">
        <v>0.9027777777777778</v>
      </c>
      <c r="L23" s="79"/>
    </row>
    <row r="24" spans="1:12" ht="15">
      <c r="A24">
        <v>19</v>
      </c>
      <c r="B24" s="47" t="s">
        <v>37</v>
      </c>
      <c r="C24" s="108" t="s">
        <v>138</v>
      </c>
      <c r="D24" s="63">
        <v>212</v>
      </c>
      <c r="E24" s="110">
        <v>2493692</v>
      </c>
      <c r="F24" s="79">
        <v>0.46875</v>
      </c>
      <c r="G24" s="79">
        <v>0.5625</v>
      </c>
      <c r="H24" s="79">
        <v>0.65625</v>
      </c>
      <c r="I24" s="79"/>
      <c r="J24" s="79"/>
      <c r="K24" s="78"/>
      <c r="L24" s="78"/>
    </row>
    <row r="25" spans="1:12" ht="15">
      <c r="A25">
        <v>20</v>
      </c>
      <c r="B25" s="46" t="s">
        <v>38</v>
      </c>
      <c r="C25" s="62" t="s">
        <v>140</v>
      </c>
      <c r="D25" s="63">
        <v>212</v>
      </c>
      <c r="E25" s="110">
        <v>2129296</v>
      </c>
      <c r="F25" s="79">
        <v>0.517361111111111</v>
      </c>
      <c r="G25" s="79">
        <v>0.607638888888889</v>
      </c>
      <c r="H25" s="79">
        <v>0.6979166666666666</v>
      </c>
      <c r="I25" s="79">
        <v>0.7881944444444445</v>
      </c>
      <c r="J25" s="79">
        <v>0.8784722222222222</v>
      </c>
      <c r="K25" s="78"/>
      <c r="L25" s="78"/>
    </row>
    <row r="26" spans="1:12" ht="15">
      <c r="A26">
        <v>21</v>
      </c>
      <c r="B26" s="46" t="s">
        <v>38</v>
      </c>
      <c r="C26" s="62" t="s">
        <v>46</v>
      </c>
      <c r="D26" s="63">
        <v>312</v>
      </c>
      <c r="E26" s="88">
        <v>4250100</v>
      </c>
      <c r="F26" s="79">
        <v>0.5208333333333334</v>
      </c>
      <c r="G26" s="79">
        <v>0.611111111111111</v>
      </c>
      <c r="H26" s="79">
        <v>0.7013888888888888</v>
      </c>
      <c r="I26" s="79">
        <v>0.7916666666666666</v>
      </c>
      <c r="J26" s="79">
        <v>0.8819444444444445</v>
      </c>
      <c r="K26" s="78"/>
      <c r="L26" s="78"/>
    </row>
    <row r="27" spans="1:12" ht="15">
      <c r="A27">
        <v>22</v>
      </c>
      <c r="B27" s="46" t="s">
        <v>38</v>
      </c>
      <c r="C27" s="108" t="s">
        <v>141</v>
      </c>
      <c r="D27" s="63">
        <v>312</v>
      </c>
      <c r="E27" s="88">
        <v>2860777</v>
      </c>
      <c r="F27" s="79">
        <v>0.5</v>
      </c>
      <c r="G27" s="79">
        <v>0.59375</v>
      </c>
      <c r="H27" s="79">
        <v>0.6875</v>
      </c>
      <c r="I27" s="79">
        <v>0.78125</v>
      </c>
      <c r="J27" s="79">
        <v>0.875</v>
      </c>
      <c r="K27" s="78"/>
      <c r="L27" s="78"/>
    </row>
    <row r="28" spans="1:12" ht="15">
      <c r="A28">
        <v>23</v>
      </c>
      <c r="B28" s="46" t="s">
        <v>38</v>
      </c>
      <c r="C28" s="108" t="s">
        <v>142</v>
      </c>
      <c r="D28" s="63">
        <v>312</v>
      </c>
      <c r="E28" s="110"/>
      <c r="F28" s="79">
        <v>0.4583333333333333</v>
      </c>
      <c r="G28" s="79">
        <v>0.5520833333333334</v>
      </c>
      <c r="H28" s="79">
        <v>0.6458333333333334</v>
      </c>
      <c r="I28" s="79">
        <v>0.7395833333333334</v>
      </c>
      <c r="J28" s="79">
        <v>0.8333333333333334</v>
      </c>
      <c r="K28" s="79">
        <v>0.9236111111111112</v>
      </c>
      <c r="L28" s="78"/>
    </row>
    <row r="29" spans="1:12" ht="15">
      <c r="A29">
        <v>24</v>
      </c>
      <c r="B29" s="46" t="s">
        <v>38</v>
      </c>
      <c r="C29" s="108" t="s">
        <v>143</v>
      </c>
      <c r="D29" s="63">
        <v>312</v>
      </c>
      <c r="E29" s="88">
        <v>4916465</v>
      </c>
      <c r="F29" s="79">
        <v>0.4583333333333333</v>
      </c>
      <c r="G29" s="79">
        <v>0.5625</v>
      </c>
      <c r="H29" s="79">
        <v>0.6666666666666666</v>
      </c>
      <c r="I29" s="79">
        <v>0.7708333333333334</v>
      </c>
      <c r="J29" s="79">
        <v>0.875</v>
      </c>
      <c r="K29" s="78"/>
      <c r="L29" s="78"/>
    </row>
    <row r="30" spans="1:12" ht="15">
      <c r="A30">
        <v>25</v>
      </c>
      <c r="B30" s="46" t="s">
        <v>38</v>
      </c>
      <c r="C30" s="109" t="s">
        <v>122</v>
      </c>
      <c r="D30" s="63">
        <v>312</v>
      </c>
      <c r="E30" s="88">
        <v>4255393</v>
      </c>
      <c r="F30" s="79">
        <v>0.4583333333333333</v>
      </c>
      <c r="G30" s="79">
        <v>0.5416666666666666</v>
      </c>
      <c r="H30" s="79">
        <v>0.625</v>
      </c>
      <c r="I30" s="79">
        <v>0.7083333333333334</v>
      </c>
      <c r="J30" s="79">
        <v>0.7916666666666666</v>
      </c>
      <c r="K30" s="79">
        <v>0.875</v>
      </c>
      <c r="L30" s="78"/>
    </row>
    <row r="31" spans="1:12" ht="15">
      <c r="A31">
        <v>26</v>
      </c>
      <c r="B31" s="46" t="s">
        <v>38</v>
      </c>
      <c r="C31" s="109" t="s">
        <v>170</v>
      </c>
      <c r="D31" s="63">
        <v>312</v>
      </c>
      <c r="E31" s="88">
        <v>2199393</v>
      </c>
      <c r="F31" s="79">
        <v>0.46875</v>
      </c>
      <c r="G31" s="79">
        <v>0.8020833333333334</v>
      </c>
      <c r="H31" s="79">
        <v>0.90625</v>
      </c>
      <c r="I31" s="79"/>
      <c r="J31" s="79"/>
      <c r="K31" s="79"/>
      <c r="L31" s="79">
        <v>0</v>
      </c>
    </row>
    <row r="32" spans="1:12" ht="15">
      <c r="A32">
        <v>27</v>
      </c>
      <c r="B32" s="46" t="s">
        <v>123</v>
      </c>
      <c r="C32" s="109" t="s">
        <v>125</v>
      </c>
      <c r="D32" s="63">
        <v>322</v>
      </c>
      <c r="E32" s="88">
        <v>4578143</v>
      </c>
      <c r="F32" s="79">
        <v>0.4930555555555556</v>
      </c>
      <c r="G32" s="79">
        <v>0.5625</v>
      </c>
      <c r="H32" s="79">
        <v>0.642361111111111</v>
      </c>
      <c r="I32" s="79">
        <v>0.7222222222222222</v>
      </c>
      <c r="J32" s="79">
        <v>0.8020833333333334</v>
      </c>
      <c r="K32" s="79">
        <v>0.8819444444444445</v>
      </c>
      <c r="L32" s="78"/>
    </row>
    <row r="33" spans="1:12" ht="15">
      <c r="A33">
        <v>28</v>
      </c>
      <c r="B33" s="46" t="s">
        <v>40</v>
      </c>
      <c r="C33" s="109" t="s">
        <v>144</v>
      </c>
      <c r="D33" s="63">
        <v>242</v>
      </c>
      <c r="E33" s="88">
        <v>3459000</v>
      </c>
      <c r="F33" s="60">
        <v>0.8125</v>
      </c>
      <c r="G33" s="60">
        <v>0.90625</v>
      </c>
      <c r="H33" s="78"/>
      <c r="I33" s="78"/>
      <c r="J33" s="78"/>
      <c r="K33" s="78"/>
      <c r="L33" s="78"/>
    </row>
    <row r="34" spans="1:12" ht="15">
      <c r="A34">
        <v>29</v>
      </c>
      <c r="B34" s="46" t="s">
        <v>145</v>
      </c>
      <c r="C34" s="109" t="s">
        <v>146</v>
      </c>
      <c r="D34" s="63">
        <v>222</v>
      </c>
      <c r="E34" s="88">
        <v>2314292</v>
      </c>
      <c r="F34" s="79">
        <v>0.5104166666666666</v>
      </c>
      <c r="G34" s="79">
        <v>0.6041666666666666</v>
      </c>
      <c r="H34" s="79">
        <v>0.6979166666666666</v>
      </c>
      <c r="I34" s="79">
        <v>0.7916666666666666</v>
      </c>
      <c r="J34" s="79">
        <v>0.8854166666666666</v>
      </c>
      <c r="K34" s="78"/>
      <c r="L34" s="79">
        <v>0.9791666666666666</v>
      </c>
    </row>
    <row r="35" spans="1:12" ht="15">
      <c r="A35">
        <v>30</v>
      </c>
      <c r="B35" s="46" t="s">
        <v>145</v>
      </c>
      <c r="C35" s="109" t="s">
        <v>147</v>
      </c>
      <c r="D35" s="63">
        <v>222</v>
      </c>
      <c r="E35" s="88">
        <v>3355051</v>
      </c>
      <c r="F35" s="60">
        <v>0.8125</v>
      </c>
      <c r="G35" s="60">
        <v>0.90625</v>
      </c>
      <c r="H35" s="78"/>
      <c r="I35" s="78"/>
      <c r="J35" s="78"/>
      <c r="K35" s="78"/>
      <c r="L35" s="78"/>
    </row>
    <row r="36" spans="1:12" ht="15">
      <c r="A36">
        <v>31</v>
      </c>
      <c r="B36" s="46" t="s">
        <v>118</v>
      </c>
      <c r="C36" s="109" t="s">
        <v>171</v>
      </c>
      <c r="D36" s="63">
        <v>342</v>
      </c>
      <c r="E36" s="88">
        <v>2903636</v>
      </c>
      <c r="F36" s="60">
        <v>0.46875</v>
      </c>
      <c r="G36" s="60">
        <v>0.59375</v>
      </c>
      <c r="H36" s="60">
        <v>0.90625</v>
      </c>
      <c r="I36" s="78"/>
      <c r="J36" s="78"/>
      <c r="K36" s="78"/>
      <c r="L36" s="78"/>
    </row>
    <row r="37" spans="1:12" ht="15">
      <c r="A37">
        <v>32</v>
      </c>
      <c r="B37" s="46" t="s">
        <v>118</v>
      </c>
      <c r="C37" s="109" t="s">
        <v>148</v>
      </c>
      <c r="D37" s="63">
        <v>342</v>
      </c>
      <c r="E37" s="88">
        <v>3367474</v>
      </c>
      <c r="F37" s="79">
        <v>0.4791666666666667</v>
      </c>
      <c r="G37" s="79">
        <v>0.5833333333333334</v>
      </c>
      <c r="H37" s="79">
        <v>0.6875</v>
      </c>
      <c r="I37" s="79">
        <v>0.7916666666666666</v>
      </c>
      <c r="J37" s="79">
        <v>0.8958333333333334</v>
      </c>
      <c r="K37" s="78"/>
      <c r="L37" s="78"/>
    </row>
    <row r="38" spans="1:12" ht="15">
      <c r="A38">
        <v>33</v>
      </c>
      <c r="B38" s="46" t="s">
        <v>41</v>
      </c>
      <c r="C38" s="109" t="s">
        <v>149</v>
      </c>
      <c r="D38" s="63">
        <v>262</v>
      </c>
      <c r="E38" s="88">
        <v>3111284</v>
      </c>
      <c r="F38" s="79">
        <v>0.5208333333333334</v>
      </c>
      <c r="G38" s="79">
        <v>0.6145833333333334</v>
      </c>
      <c r="H38" s="79">
        <v>0.7083333333333334</v>
      </c>
      <c r="I38" s="79">
        <v>0.8020833333333334</v>
      </c>
      <c r="J38" s="79">
        <v>0.8958333333333334</v>
      </c>
      <c r="K38" s="78"/>
      <c r="L38" s="78"/>
    </row>
    <row r="39" spans="1:15" ht="15">
      <c r="A39">
        <v>34</v>
      </c>
      <c r="B39" s="46" t="s">
        <v>41</v>
      </c>
      <c r="C39" s="109" t="s">
        <v>150</v>
      </c>
      <c r="D39" s="63">
        <v>262</v>
      </c>
      <c r="E39" s="88">
        <v>3711926</v>
      </c>
      <c r="F39" s="60">
        <v>0.8125</v>
      </c>
      <c r="G39" s="60">
        <v>0.90625</v>
      </c>
      <c r="H39" s="78"/>
      <c r="I39" s="78"/>
      <c r="J39" s="78"/>
      <c r="K39" s="78"/>
      <c r="L39" s="78"/>
      <c r="O39" s="100"/>
    </row>
    <row r="40" spans="1:12" ht="15">
      <c r="A40">
        <v>35</v>
      </c>
      <c r="B40" s="46" t="s">
        <v>151</v>
      </c>
      <c r="C40" s="109" t="s">
        <v>152</v>
      </c>
      <c r="D40" s="63">
        <v>332</v>
      </c>
      <c r="E40" s="88">
        <v>2656265</v>
      </c>
      <c r="F40" s="79">
        <v>0.4791666666666667</v>
      </c>
      <c r="G40" s="79">
        <v>0.5833333333333334</v>
      </c>
      <c r="H40" s="79">
        <v>0.6875</v>
      </c>
      <c r="I40" s="79">
        <v>0.7916666666666666</v>
      </c>
      <c r="J40" s="79">
        <v>0.8958333333333334</v>
      </c>
      <c r="K40" s="78"/>
      <c r="L40" s="78"/>
    </row>
    <row r="41" spans="1:12" ht="15">
      <c r="A41">
        <v>36</v>
      </c>
      <c r="B41" s="46" t="s">
        <v>153</v>
      </c>
      <c r="C41" s="109" t="s">
        <v>154</v>
      </c>
      <c r="D41" s="63">
        <v>422</v>
      </c>
      <c r="E41" s="88">
        <v>2128385</v>
      </c>
      <c r="F41" s="79">
        <v>0.4791666666666667</v>
      </c>
      <c r="G41" s="79">
        <v>0.5833333333333334</v>
      </c>
      <c r="H41" s="79">
        <v>0.6875</v>
      </c>
      <c r="I41" s="79">
        <v>0.7916666666666666</v>
      </c>
      <c r="J41" s="79">
        <v>0.8958333333333334</v>
      </c>
      <c r="K41" s="78"/>
      <c r="L41" s="78"/>
    </row>
    <row r="42" spans="1:12" ht="15">
      <c r="A42">
        <v>37</v>
      </c>
      <c r="B42" s="46" t="s">
        <v>153</v>
      </c>
      <c r="C42" s="109" t="s">
        <v>155</v>
      </c>
      <c r="D42" s="63">
        <v>422</v>
      </c>
      <c r="E42" s="88">
        <v>3211222</v>
      </c>
      <c r="F42" s="79">
        <v>0.4583333333333333</v>
      </c>
      <c r="G42" s="79">
        <v>0.5520833333333334</v>
      </c>
      <c r="H42" s="79">
        <v>0.6458333333333334</v>
      </c>
      <c r="I42" s="79">
        <v>0.75</v>
      </c>
      <c r="J42" s="79">
        <v>0.8541666666666666</v>
      </c>
      <c r="K42" s="78"/>
      <c r="L42" s="78"/>
    </row>
    <row r="43" spans="1:12" ht="15">
      <c r="A43">
        <v>38</v>
      </c>
      <c r="B43" s="46" t="s">
        <v>64</v>
      </c>
      <c r="C43" s="109" t="s">
        <v>172</v>
      </c>
      <c r="D43" s="63">
        <v>252</v>
      </c>
      <c r="E43" s="88">
        <v>3170001</v>
      </c>
      <c r="F43" s="60">
        <v>0.6041666666666666</v>
      </c>
      <c r="G43" s="60">
        <v>0.6979166666666666</v>
      </c>
      <c r="H43" s="60">
        <v>0.7916666666666666</v>
      </c>
      <c r="I43" s="60">
        <v>0.8854166666666666</v>
      </c>
      <c r="J43" s="78"/>
      <c r="K43" s="78"/>
      <c r="L43" s="78"/>
    </row>
    <row r="44" spans="1:12" ht="15">
      <c r="A44">
        <v>39</v>
      </c>
      <c r="B44" s="46" t="s">
        <v>156</v>
      </c>
      <c r="C44" s="109" t="s">
        <v>161</v>
      </c>
      <c r="D44" s="63">
        <v>462</v>
      </c>
      <c r="E44" s="88">
        <v>2231881</v>
      </c>
      <c r="F44" s="79">
        <v>0.46875</v>
      </c>
      <c r="G44" s="79">
        <v>0.5729166666666666</v>
      </c>
      <c r="H44" s="79">
        <v>0.6770833333333334</v>
      </c>
      <c r="I44" s="79">
        <v>0.78125</v>
      </c>
      <c r="J44" s="79">
        <v>0.8854166666666666</v>
      </c>
      <c r="K44" s="78"/>
      <c r="L44" s="78"/>
    </row>
    <row r="45" spans="1:12" ht="15">
      <c r="A45">
        <v>40</v>
      </c>
      <c r="B45" s="46" t="s">
        <v>157</v>
      </c>
      <c r="C45" s="109" t="s">
        <v>158</v>
      </c>
      <c r="D45" s="63">
        <v>462</v>
      </c>
      <c r="E45" s="88">
        <v>3210006</v>
      </c>
      <c r="F45" s="79">
        <v>0.5</v>
      </c>
      <c r="G45" s="79">
        <v>0.5833333333333334</v>
      </c>
      <c r="H45" s="79">
        <v>0.6666666666666666</v>
      </c>
      <c r="I45" s="79">
        <v>0.75</v>
      </c>
      <c r="J45" s="79">
        <v>0.8333333333333334</v>
      </c>
      <c r="K45" s="78"/>
      <c r="L45" s="78"/>
    </row>
    <row r="46" spans="1:12" ht="15">
      <c r="A46">
        <v>41</v>
      </c>
      <c r="B46" s="46" t="s">
        <v>159</v>
      </c>
      <c r="C46" s="109" t="s">
        <v>160</v>
      </c>
      <c r="D46" s="111">
        <v>226</v>
      </c>
      <c r="E46" s="112">
        <v>3515454</v>
      </c>
      <c r="F46" s="60">
        <v>0.8125</v>
      </c>
      <c r="G46" s="60">
        <v>0.90625</v>
      </c>
      <c r="H46" s="78"/>
      <c r="I46" s="78"/>
      <c r="J46" s="78"/>
      <c r="K46" s="78"/>
      <c r="L46" s="78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60" r:id="rId2"/>
  <colBreaks count="1" manualBreakCount="1">
    <brk id="12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2"/>
  <sheetViews>
    <sheetView showGridLines="0" zoomScalePageLayoutView="0" workbookViewId="0" topLeftCell="A1">
      <selection activeCell="A4" sqref="A4:K4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37.421875" style="0" customWidth="1"/>
    <col min="4" max="4" width="10.00390625" style="0" customWidth="1"/>
    <col min="5" max="5" width="11.421875" style="0" bestFit="1" customWidth="1"/>
    <col min="6" max="9" width="10.421875" style="0" bestFit="1" customWidth="1"/>
    <col min="10" max="11" width="10.28125" style="0" customWidth="1"/>
    <col min="12" max="12" width="16.28125" style="0" customWidth="1"/>
  </cols>
  <sheetData>
    <row r="1" spans="1:12" ht="18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68"/>
      <c r="K1" s="68"/>
      <c r="L1" s="69">
        <v>41782</v>
      </c>
    </row>
    <row r="2" spans="1:12" ht="18" customHeight="1">
      <c r="A2" s="122"/>
      <c r="B2" s="122"/>
      <c r="C2" s="122"/>
      <c r="D2" s="122"/>
      <c r="E2" s="122"/>
      <c r="F2" s="122"/>
      <c r="G2" s="122"/>
      <c r="H2" s="122"/>
      <c r="I2" s="122"/>
      <c r="J2" s="68"/>
      <c r="K2" s="68"/>
      <c r="L2" s="70">
        <f>_XLL.HAFTASAY(L1,2)</f>
        <v>21</v>
      </c>
    </row>
    <row r="3" spans="1:12" ht="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6.25" customHeight="1">
      <c r="A4" s="123" t="s">
        <v>86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71" t="s">
        <v>27</v>
      </c>
    </row>
    <row r="5" spans="1:12" ht="14.25" customHeight="1">
      <c r="A5" t="s">
        <v>1</v>
      </c>
      <c r="B5" t="s">
        <v>9</v>
      </c>
      <c r="C5" t="s">
        <v>10</v>
      </c>
      <c r="D5" t="s">
        <v>11</v>
      </c>
      <c r="E5" s="46" t="s">
        <v>12</v>
      </c>
      <c r="F5" s="83" t="s">
        <v>2</v>
      </c>
      <c r="G5" s="83" t="s">
        <v>3</v>
      </c>
      <c r="H5" s="83" t="s">
        <v>4</v>
      </c>
      <c r="I5" s="83" t="s">
        <v>5</v>
      </c>
      <c r="J5" s="83" t="s">
        <v>6</v>
      </c>
      <c r="K5" s="83" t="s">
        <v>13</v>
      </c>
      <c r="L5" s="83" t="s">
        <v>42</v>
      </c>
    </row>
    <row r="6" spans="1:12" ht="15">
      <c r="A6" s="10">
        <v>1</v>
      </c>
      <c r="B6" s="38" t="s">
        <v>37</v>
      </c>
      <c r="C6" s="43" t="s">
        <v>36</v>
      </c>
      <c r="D6" s="39">
        <v>212</v>
      </c>
      <c r="E6" s="88">
        <v>5590999</v>
      </c>
      <c r="F6" s="79">
        <v>0.4895833333333333</v>
      </c>
      <c r="G6" s="79">
        <v>0.5729166666666666</v>
      </c>
      <c r="H6" s="79">
        <v>0.65625</v>
      </c>
      <c r="I6" s="79">
        <v>0.7395833333333334</v>
      </c>
      <c r="J6" s="79">
        <v>0.8229166666666666</v>
      </c>
      <c r="K6" s="60">
        <v>0.90625</v>
      </c>
      <c r="L6" s="79">
        <v>0.9895833333333334</v>
      </c>
    </row>
    <row r="7" spans="1:12" ht="15">
      <c r="A7" s="10">
        <v>2</v>
      </c>
      <c r="B7" s="38" t="s">
        <v>37</v>
      </c>
      <c r="C7" s="43" t="s">
        <v>89</v>
      </c>
      <c r="D7" s="39">
        <v>212</v>
      </c>
      <c r="E7" s="88">
        <v>6131477</v>
      </c>
      <c r="F7" s="79">
        <v>0.4513888888888889</v>
      </c>
      <c r="G7" s="79">
        <v>0.5243055555555556</v>
      </c>
      <c r="H7" s="79">
        <v>0.6006944444444444</v>
      </c>
      <c r="I7" s="79">
        <v>0.6770833333333334</v>
      </c>
      <c r="J7" s="79">
        <v>0.7534722222222222</v>
      </c>
      <c r="K7" s="79">
        <v>0.8298611111111112</v>
      </c>
      <c r="L7" s="79"/>
    </row>
    <row r="8" spans="1:12" ht="15">
      <c r="A8" s="61">
        <v>3</v>
      </c>
      <c r="B8" s="62" t="s">
        <v>37</v>
      </c>
      <c r="C8" s="65" t="s">
        <v>89</v>
      </c>
      <c r="D8" s="63">
        <v>212</v>
      </c>
      <c r="E8" s="88">
        <v>6131477</v>
      </c>
      <c r="F8" s="79">
        <v>0.8993055555555555</v>
      </c>
      <c r="G8" s="79"/>
      <c r="H8" s="79"/>
      <c r="I8" s="79"/>
      <c r="J8" s="79"/>
      <c r="K8" s="79"/>
      <c r="L8" s="79"/>
    </row>
    <row r="9" spans="1:12" ht="15">
      <c r="A9" s="61">
        <v>4</v>
      </c>
      <c r="B9" s="62" t="s">
        <v>37</v>
      </c>
      <c r="C9" s="65" t="s">
        <v>69</v>
      </c>
      <c r="D9" s="63">
        <v>212</v>
      </c>
      <c r="E9" s="88">
        <v>8550053</v>
      </c>
      <c r="F9" s="79">
        <v>0.4583333333333333</v>
      </c>
      <c r="G9" s="79">
        <v>0.53125</v>
      </c>
      <c r="H9" s="79">
        <v>0.6041666666666666</v>
      </c>
      <c r="I9" s="79">
        <v>0.6770833333333334</v>
      </c>
      <c r="J9" s="79">
        <v>0.75</v>
      </c>
      <c r="K9" s="79">
        <v>0.8229166666666666</v>
      </c>
      <c r="L9" s="79"/>
    </row>
    <row r="10" spans="1:12" ht="15">
      <c r="A10" s="61">
        <v>5</v>
      </c>
      <c r="B10" s="62" t="s">
        <v>37</v>
      </c>
      <c r="C10" s="65" t="s">
        <v>69</v>
      </c>
      <c r="D10" s="63">
        <v>212</v>
      </c>
      <c r="E10" s="88">
        <v>8550053</v>
      </c>
      <c r="F10" s="79">
        <v>0.8958333333333334</v>
      </c>
      <c r="G10" s="79"/>
      <c r="H10" s="79"/>
      <c r="I10" s="79"/>
      <c r="J10" s="79"/>
      <c r="K10" s="79"/>
      <c r="L10" s="79"/>
    </row>
    <row r="11" spans="1:12" ht="15">
      <c r="A11" s="61">
        <v>6</v>
      </c>
      <c r="B11" s="62" t="s">
        <v>37</v>
      </c>
      <c r="C11" s="41" t="s">
        <v>97</v>
      </c>
      <c r="D11" s="63">
        <v>212</v>
      </c>
      <c r="E11" s="88">
        <v>5162660</v>
      </c>
      <c r="F11" s="79">
        <v>0.46875</v>
      </c>
      <c r="G11" s="79">
        <v>0.5520833333333334</v>
      </c>
      <c r="H11" s="79">
        <v>0.6354166666666666</v>
      </c>
      <c r="I11" s="79">
        <v>0.71875</v>
      </c>
      <c r="J11" s="79">
        <v>0.8020833333333334</v>
      </c>
      <c r="K11" s="79">
        <v>0.875</v>
      </c>
      <c r="L11" s="78"/>
    </row>
    <row r="12" spans="1:12" ht="15">
      <c r="A12" s="61">
        <v>7</v>
      </c>
      <c r="B12" s="38" t="s">
        <v>37</v>
      </c>
      <c r="C12" s="38" t="s">
        <v>83</v>
      </c>
      <c r="D12" s="39">
        <v>216</v>
      </c>
      <c r="E12" s="88">
        <v>3151010</v>
      </c>
      <c r="F12" s="79">
        <v>0.46875</v>
      </c>
      <c r="G12" s="79">
        <v>0.5520833333333334</v>
      </c>
      <c r="H12" s="79">
        <v>0.6354166666666666</v>
      </c>
      <c r="I12" s="79">
        <v>0.71875</v>
      </c>
      <c r="J12" s="79">
        <v>0.8020833333333334</v>
      </c>
      <c r="K12" s="79">
        <v>0.8958333333333334</v>
      </c>
      <c r="L12" s="79">
        <v>0.9895833333333334</v>
      </c>
    </row>
    <row r="13" spans="1:12" ht="15">
      <c r="A13" s="61">
        <v>8</v>
      </c>
      <c r="B13" s="38" t="s">
        <v>37</v>
      </c>
      <c r="C13" s="43" t="s">
        <v>90</v>
      </c>
      <c r="D13" s="39">
        <v>216</v>
      </c>
      <c r="E13" s="88">
        <v>6961333</v>
      </c>
      <c r="F13" s="79">
        <v>0.7291666666666666</v>
      </c>
      <c r="G13" s="79">
        <v>0.8125</v>
      </c>
      <c r="H13" s="79">
        <v>0.8958333333333334</v>
      </c>
      <c r="I13" s="79"/>
      <c r="J13" s="79"/>
      <c r="K13" s="79"/>
      <c r="L13" s="79"/>
    </row>
    <row r="14" spans="1:12" ht="15">
      <c r="A14" s="61">
        <v>9</v>
      </c>
      <c r="B14" t="s">
        <v>57</v>
      </c>
      <c r="C14" s="51" t="s">
        <v>95</v>
      </c>
      <c r="D14" s="63">
        <v>216</v>
      </c>
      <c r="E14" s="88">
        <v>3809061</v>
      </c>
      <c r="F14" s="79">
        <v>0.4791666666666667</v>
      </c>
      <c r="G14" s="79">
        <v>0.5625</v>
      </c>
      <c r="H14" s="79">
        <v>0.6458333333333334</v>
      </c>
      <c r="I14" s="79">
        <v>0.7291666666666666</v>
      </c>
      <c r="J14" s="79">
        <v>0.8125</v>
      </c>
      <c r="K14" s="79">
        <v>0.8958333333333334</v>
      </c>
      <c r="L14" s="79">
        <v>0.9791666666666666</v>
      </c>
    </row>
    <row r="15" spans="1:12" ht="15">
      <c r="A15" s="61">
        <v>10</v>
      </c>
      <c r="B15" t="s">
        <v>57</v>
      </c>
      <c r="C15" s="51" t="s">
        <v>173</v>
      </c>
      <c r="D15" s="63">
        <v>216</v>
      </c>
      <c r="E15" s="88">
        <v>4199846</v>
      </c>
      <c r="F15" s="79">
        <v>0.5</v>
      </c>
      <c r="G15" s="79">
        <v>0.59375</v>
      </c>
      <c r="H15" s="79">
        <v>0.6875</v>
      </c>
      <c r="I15" s="79">
        <v>0.78125</v>
      </c>
      <c r="J15" s="79">
        <v>0.875</v>
      </c>
      <c r="K15" s="79"/>
      <c r="L15" s="79"/>
    </row>
    <row r="16" spans="1:12" ht="15">
      <c r="A16" s="61">
        <v>11</v>
      </c>
      <c r="B16" t="s">
        <v>57</v>
      </c>
      <c r="C16" s="51" t="s">
        <v>66</v>
      </c>
      <c r="D16" s="63">
        <v>212</v>
      </c>
      <c r="E16" s="88">
        <v>2162171</v>
      </c>
      <c r="F16" s="60">
        <v>0.4791666666666667</v>
      </c>
      <c r="G16" s="60">
        <v>0.5625</v>
      </c>
      <c r="H16" s="60">
        <v>0.6458333333333334</v>
      </c>
      <c r="I16" s="60">
        <v>0.7291666666666666</v>
      </c>
      <c r="J16" s="60">
        <v>0.8125</v>
      </c>
      <c r="K16" s="60">
        <v>0.8958333333333334</v>
      </c>
      <c r="L16" s="78"/>
    </row>
    <row r="17" spans="1:12" ht="15">
      <c r="A17" s="61">
        <v>12</v>
      </c>
      <c r="B17" s="46" t="s">
        <v>38</v>
      </c>
      <c r="C17" s="62" t="s">
        <v>140</v>
      </c>
      <c r="D17" s="63">
        <v>212</v>
      </c>
      <c r="E17" s="110">
        <v>2129296</v>
      </c>
      <c r="F17" s="79">
        <v>0.548611111111111</v>
      </c>
      <c r="G17" s="79">
        <v>0.6319444444444444</v>
      </c>
      <c r="H17" s="79">
        <v>0.7152777777777778</v>
      </c>
      <c r="I17" s="79">
        <v>0.7986111111111112</v>
      </c>
      <c r="J17" s="79">
        <v>0.8819444444444445</v>
      </c>
      <c r="K17" s="79"/>
      <c r="L17" s="79"/>
    </row>
    <row r="18" spans="1:12" ht="15">
      <c r="A18" s="61">
        <v>13</v>
      </c>
      <c r="B18" s="38" t="s">
        <v>38</v>
      </c>
      <c r="C18" s="51" t="s">
        <v>70</v>
      </c>
      <c r="D18" s="39">
        <v>312</v>
      </c>
      <c r="E18" s="88">
        <v>2199393</v>
      </c>
      <c r="F18" s="60">
        <v>0.4895833333333333</v>
      </c>
      <c r="G18" s="60">
        <v>0.59375</v>
      </c>
      <c r="H18" s="60">
        <v>0.6979166666666666</v>
      </c>
      <c r="I18" s="60">
        <v>0.8020833333333334</v>
      </c>
      <c r="J18" s="60">
        <v>0.90625</v>
      </c>
      <c r="K18" s="78"/>
      <c r="L18" s="40">
        <v>0.010416666666666666</v>
      </c>
    </row>
    <row r="19" spans="1:12" ht="15">
      <c r="A19" s="61">
        <v>14</v>
      </c>
      <c r="B19" s="38" t="s">
        <v>38</v>
      </c>
      <c r="C19" s="43" t="s">
        <v>71</v>
      </c>
      <c r="D19" s="39">
        <v>312</v>
      </c>
      <c r="E19" s="88">
        <v>5542626</v>
      </c>
      <c r="F19" s="60">
        <v>0.5</v>
      </c>
      <c r="G19" s="60">
        <v>0.59375</v>
      </c>
      <c r="H19" s="60">
        <v>0.6875</v>
      </c>
      <c r="I19" s="60">
        <v>0.78125</v>
      </c>
      <c r="J19" s="60">
        <v>0.875</v>
      </c>
      <c r="K19" s="78"/>
      <c r="L19" s="40">
        <v>0.96875</v>
      </c>
    </row>
    <row r="20" spans="1:12" ht="15">
      <c r="A20" s="61">
        <v>15</v>
      </c>
      <c r="B20" s="38" t="s">
        <v>39</v>
      </c>
      <c r="C20" s="38" t="s">
        <v>84</v>
      </c>
      <c r="D20" s="39">
        <v>232</v>
      </c>
      <c r="E20" s="88">
        <v>2781010</v>
      </c>
      <c r="F20" s="79">
        <v>0.4791666666666667</v>
      </c>
      <c r="G20" s="79">
        <v>0.5625</v>
      </c>
      <c r="H20" s="79">
        <v>0.6458333333333334</v>
      </c>
      <c r="I20" s="79">
        <v>0.7291666666666666</v>
      </c>
      <c r="J20" s="79">
        <v>0.8125</v>
      </c>
      <c r="K20" s="79">
        <v>0.8958333333333334</v>
      </c>
      <c r="L20" s="78"/>
    </row>
    <row r="21" spans="1:12" ht="15">
      <c r="A21" s="61">
        <v>16</v>
      </c>
      <c r="B21" s="38" t="s">
        <v>39</v>
      </c>
      <c r="C21" s="43" t="s">
        <v>67</v>
      </c>
      <c r="D21" s="39">
        <v>232</v>
      </c>
      <c r="E21" s="88">
        <v>3865888</v>
      </c>
      <c r="F21" s="79">
        <v>0.4583333333333333</v>
      </c>
      <c r="G21" s="79">
        <v>0.5625</v>
      </c>
      <c r="H21" s="79">
        <v>0.6666666666666666</v>
      </c>
      <c r="I21" s="79">
        <v>0.7708333333333334</v>
      </c>
      <c r="J21" s="79">
        <v>0.875</v>
      </c>
      <c r="K21" s="79"/>
      <c r="L21" s="79">
        <v>0.9895833333333334</v>
      </c>
    </row>
    <row r="22" spans="1:12" ht="15">
      <c r="A22" s="61">
        <v>17</v>
      </c>
      <c r="B22" t="s">
        <v>39</v>
      </c>
      <c r="C22" s="51" t="s">
        <v>58</v>
      </c>
      <c r="D22" s="39">
        <v>232</v>
      </c>
      <c r="E22" s="88">
        <v>4458776</v>
      </c>
      <c r="F22" s="84">
        <v>0.4791666666666667</v>
      </c>
      <c r="G22" s="79">
        <v>0.5625</v>
      </c>
      <c r="H22" s="79">
        <v>0.6458333333333334</v>
      </c>
      <c r="I22" s="79">
        <v>0.7291666666666666</v>
      </c>
      <c r="J22" s="79">
        <v>0.8125</v>
      </c>
      <c r="K22" s="78"/>
      <c r="L22" s="78"/>
    </row>
    <row r="23" spans="1:12" ht="15">
      <c r="A23" s="61">
        <v>18</v>
      </c>
      <c r="B23" t="s">
        <v>39</v>
      </c>
      <c r="C23" s="51" t="s">
        <v>85</v>
      </c>
      <c r="D23" s="39">
        <v>232</v>
      </c>
      <c r="E23" s="88">
        <v>3816461</v>
      </c>
      <c r="F23" s="79">
        <v>0.5104166666666666</v>
      </c>
      <c r="G23" s="79">
        <v>0.6041666666666666</v>
      </c>
      <c r="H23" s="79">
        <v>0.6979166666666666</v>
      </c>
      <c r="I23" s="79">
        <v>0.7916666666666666</v>
      </c>
      <c r="J23" s="79">
        <v>0.875</v>
      </c>
      <c r="K23" s="78"/>
      <c r="L23" s="78"/>
    </row>
    <row r="24" spans="1:12" ht="15">
      <c r="A24" s="61">
        <v>19</v>
      </c>
      <c r="B24" t="s">
        <v>65</v>
      </c>
      <c r="C24" s="51" t="s">
        <v>72</v>
      </c>
      <c r="D24" s="39">
        <v>326</v>
      </c>
      <c r="E24" s="88">
        <v>2901030</v>
      </c>
      <c r="F24" s="40">
        <v>0.46875</v>
      </c>
      <c r="G24" s="40">
        <v>0.5729166666666666</v>
      </c>
      <c r="H24" s="40">
        <v>0.6770833333333334</v>
      </c>
      <c r="I24" s="40">
        <v>0.78125</v>
      </c>
      <c r="J24" s="40">
        <v>0.8854166666666666</v>
      </c>
      <c r="K24" s="78"/>
      <c r="L24" s="78"/>
    </row>
    <row r="25" spans="1:12" ht="15">
      <c r="A25" s="61">
        <v>20</v>
      </c>
      <c r="B25" t="s">
        <v>65</v>
      </c>
      <c r="C25" s="51" t="s">
        <v>68</v>
      </c>
      <c r="D25" s="39">
        <v>326</v>
      </c>
      <c r="E25" s="88">
        <v>6192121</v>
      </c>
      <c r="F25" s="60">
        <v>0.4895833333333333</v>
      </c>
      <c r="G25" s="60">
        <v>0.59375</v>
      </c>
      <c r="H25" s="60">
        <v>0.6979166666666666</v>
      </c>
      <c r="I25" s="60">
        <v>0.8020833333333334</v>
      </c>
      <c r="J25" s="60">
        <v>0.90625</v>
      </c>
      <c r="K25" s="78"/>
      <c r="L25" s="78"/>
    </row>
    <row r="26" spans="1:12" ht="15">
      <c r="A26" s="61">
        <v>21</v>
      </c>
      <c r="B26" s="38" t="s">
        <v>60</v>
      </c>
      <c r="C26" s="51" t="s">
        <v>79</v>
      </c>
      <c r="D26" s="39">
        <v>246</v>
      </c>
      <c r="E26" s="88">
        <v>2282688</v>
      </c>
      <c r="F26" s="79">
        <v>0.4791666666666667</v>
      </c>
      <c r="G26" s="79">
        <v>0.5625</v>
      </c>
      <c r="H26" s="79">
        <v>0.6458333333333334</v>
      </c>
      <c r="I26" s="79">
        <v>0.7291666666666666</v>
      </c>
      <c r="J26" s="79">
        <v>0.8125</v>
      </c>
      <c r="K26" s="79">
        <v>0.8958333333333334</v>
      </c>
      <c r="L26" s="78"/>
    </row>
    <row r="27" spans="1:12" ht="15">
      <c r="A27" s="61">
        <v>22</v>
      </c>
      <c r="B27" s="62" t="s">
        <v>164</v>
      </c>
      <c r="C27" s="51" t="s">
        <v>165</v>
      </c>
      <c r="D27" s="63">
        <v>344</v>
      </c>
      <c r="E27" s="88">
        <v>2353310</v>
      </c>
      <c r="F27" s="79">
        <v>0.4826388888888889</v>
      </c>
      <c r="G27" s="79" t="s">
        <v>179</v>
      </c>
      <c r="H27" s="79">
        <v>0.6666666666666666</v>
      </c>
      <c r="I27" s="79">
        <v>0.7708333333333334</v>
      </c>
      <c r="J27" s="79">
        <v>0.875</v>
      </c>
      <c r="K27" s="79"/>
      <c r="L27" s="78"/>
    </row>
    <row r="28" spans="1:12" ht="15">
      <c r="A28" s="61">
        <v>23</v>
      </c>
      <c r="B28" s="62" t="s">
        <v>166</v>
      </c>
      <c r="C28" s="51" t="s">
        <v>167</v>
      </c>
      <c r="D28" s="63">
        <v>236</v>
      </c>
      <c r="E28" s="88">
        <v>2320562</v>
      </c>
      <c r="F28" s="79">
        <v>0.5</v>
      </c>
      <c r="G28" s="79">
        <v>0.6041666666666666</v>
      </c>
      <c r="H28" s="79">
        <v>0.6979166666666666</v>
      </c>
      <c r="I28" s="79">
        <v>0.7916666666666666</v>
      </c>
      <c r="J28" s="79">
        <v>0.875</v>
      </c>
      <c r="K28" s="79"/>
      <c r="L28" s="78"/>
    </row>
    <row r="29" spans="1:12" ht="15">
      <c r="A29" s="61">
        <v>24</v>
      </c>
      <c r="B29" s="62" t="s">
        <v>166</v>
      </c>
      <c r="C29" s="51" t="s">
        <v>169</v>
      </c>
      <c r="D29" s="63">
        <v>236</v>
      </c>
      <c r="E29" s="88">
        <v>7151255</v>
      </c>
      <c r="F29" s="79">
        <v>0.46875</v>
      </c>
      <c r="G29" s="79">
        <v>0.59375</v>
      </c>
      <c r="H29" s="79">
        <v>0.6875</v>
      </c>
      <c r="I29" s="79">
        <v>0.78125</v>
      </c>
      <c r="J29" s="79">
        <v>0.875</v>
      </c>
      <c r="K29" s="79"/>
      <c r="L29" s="78"/>
    </row>
    <row r="30" spans="1:12" ht="15">
      <c r="A30" s="61">
        <v>25</v>
      </c>
      <c r="B30" t="s">
        <v>162</v>
      </c>
      <c r="C30" t="s">
        <v>78</v>
      </c>
      <c r="D30" s="63">
        <v>346</v>
      </c>
      <c r="E30" s="88">
        <v>2242354</v>
      </c>
      <c r="F30" s="79">
        <v>0.46875</v>
      </c>
      <c r="G30" s="79">
        <v>0.5520833333333334</v>
      </c>
      <c r="H30" s="79">
        <v>0.6354166666666666</v>
      </c>
      <c r="I30" s="79">
        <v>0.71875</v>
      </c>
      <c r="J30" s="79">
        <v>0.8020833333333334</v>
      </c>
      <c r="K30" s="79">
        <v>0.8854166666666666</v>
      </c>
      <c r="L30" s="78"/>
    </row>
    <row r="31" spans="1:12" ht="15">
      <c r="A31" s="61">
        <v>26</v>
      </c>
      <c r="B31" t="s">
        <v>162</v>
      </c>
      <c r="C31" t="s">
        <v>168</v>
      </c>
      <c r="D31" s="115">
        <v>346</v>
      </c>
      <c r="E31" s="110">
        <v>2244854</v>
      </c>
      <c r="F31" s="79">
        <v>0.5104166666666666</v>
      </c>
      <c r="G31" s="79">
        <v>0.6041666666666666</v>
      </c>
      <c r="H31" s="79">
        <v>0.6979166666666666</v>
      </c>
      <c r="I31" s="79">
        <v>0.7916666666666666</v>
      </c>
      <c r="J31" s="79">
        <v>0.8854166666666666</v>
      </c>
      <c r="K31" s="78"/>
      <c r="L31" s="78"/>
    </row>
    <row r="32" ht="15">
      <c r="E32" s="116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L17"/>
  <sheetViews>
    <sheetView showGridLines="0" zoomScalePageLayoutView="0" workbookViewId="0" topLeftCell="A1">
      <selection activeCell="A4" sqref="A4:C4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35.140625" style="0" customWidth="1"/>
    <col min="4" max="4" width="10.28125" style="0" customWidth="1"/>
    <col min="5" max="5" width="11.421875" style="0" customWidth="1"/>
    <col min="6" max="6" width="10.421875" style="0" customWidth="1"/>
    <col min="7" max="7" width="10.7109375" style="0" customWidth="1"/>
    <col min="8" max="8" width="10.574218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6.7109375" style="0" customWidth="1"/>
  </cols>
  <sheetData>
    <row r="1" spans="1:12" ht="18" customHeight="1">
      <c r="A1" s="124" t="s">
        <v>7</v>
      </c>
      <c r="B1" s="124"/>
      <c r="C1" s="124"/>
      <c r="D1" s="124"/>
      <c r="E1" s="124"/>
      <c r="F1" s="124"/>
      <c r="G1" s="124"/>
      <c r="H1" s="124"/>
      <c r="I1" s="124"/>
      <c r="J1" s="55"/>
      <c r="K1" s="55"/>
      <c r="L1" s="56">
        <v>41782</v>
      </c>
    </row>
    <row r="2" spans="1:12" ht="18">
      <c r="A2" s="124"/>
      <c r="B2" s="124"/>
      <c r="C2" s="124"/>
      <c r="D2" s="124"/>
      <c r="E2" s="124"/>
      <c r="F2" s="124"/>
      <c r="G2" s="124"/>
      <c r="H2" s="124"/>
      <c r="I2" s="124"/>
      <c r="J2" s="55"/>
      <c r="K2" s="55"/>
      <c r="L2" s="57">
        <f>_XLL.HAFTASAY(L1,2)</f>
        <v>21</v>
      </c>
    </row>
    <row r="3" spans="1:12" ht="12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>
      <c r="A4" s="125" t="s">
        <v>61</v>
      </c>
      <c r="B4" s="125"/>
      <c r="C4" s="125"/>
      <c r="D4" s="81"/>
      <c r="E4" s="81"/>
      <c r="F4" s="53"/>
      <c r="G4" s="53"/>
      <c r="H4" s="53"/>
      <c r="I4" s="53"/>
      <c r="J4" s="53"/>
      <c r="K4" s="53"/>
      <c r="L4" s="54" t="s">
        <v>80</v>
      </c>
    </row>
    <row r="5" spans="1:12" ht="15">
      <c r="A5" s="10" t="s">
        <v>1</v>
      </c>
      <c r="B5" s="30" t="s">
        <v>9</v>
      </c>
      <c r="C5" s="30" t="s">
        <v>10</v>
      </c>
      <c r="D5" s="47" t="s">
        <v>11</v>
      </c>
      <c r="E5" s="80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ht="15">
      <c r="A6" s="10">
        <v>1</v>
      </c>
      <c r="B6" s="38" t="s">
        <v>57</v>
      </c>
      <c r="C6" s="43" t="s">
        <v>69</v>
      </c>
      <c r="D6" s="39">
        <v>212</v>
      </c>
      <c r="E6" s="48">
        <v>8550053</v>
      </c>
      <c r="F6" s="49">
        <v>0.6875</v>
      </c>
      <c r="G6" s="40">
        <v>0.7916666666666666</v>
      </c>
      <c r="H6" s="40">
        <v>0.8854166666666666</v>
      </c>
      <c r="I6" s="40"/>
      <c r="J6" s="40"/>
      <c r="K6" s="40"/>
      <c r="L6" s="40"/>
    </row>
    <row r="7" spans="1:12" ht="15">
      <c r="A7" s="61">
        <v>2</v>
      </c>
      <c r="B7" t="s">
        <v>57</v>
      </c>
      <c r="C7" s="51" t="s">
        <v>66</v>
      </c>
      <c r="D7" s="39">
        <v>212</v>
      </c>
      <c r="E7" s="48">
        <v>2162171</v>
      </c>
      <c r="F7" s="59">
        <v>0.4583333333333333</v>
      </c>
      <c r="G7" s="60">
        <v>0.5694444444444444</v>
      </c>
      <c r="H7" s="60">
        <v>0.6805555555555555</v>
      </c>
      <c r="I7" s="60">
        <v>0.7916666666666666</v>
      </c>
      <c r="J7" s="60">
        <v>0.90625</v>
      </c>
      <c r="K7" s="60"/>
      <c r="L7" s="60"/>
    </row>
    <row r="8" spans="1:12" ht="15">
      <c r="A8" s="61">
        <v>3</v>
      </c>
      <c r="B8" t="s">
        <v>43</v>
      </c>
      <c r="C8" s="51" t="s">
        <v>181</v>
      </c>
      <c r="D8" s="63">
        <v>272</v>
      </c>
      <c r="E8" s="58">
        <v>2463022</v>
      </c>
      <c r="F8" s="59">
        <v>0.5069444444444444</v>
      </c>
      <c r="G8" s="60">
        <v>0.6006944444444444</v>
      </c>
      <c r="H8" s="60">
        <v>0.6944444444444445</v>
      </c>
      <c r="I8" s="60">
        <v>0.7881944444444445</v>
      </c>
      <c r="J8" s="60">
        <v>0.8819444444444445</v>
      </c>
      <c r="K8" s="60"/>
      <c r="L8" s="60"/>
    </row>
    <row r="9" spans="1:12" ht="15">
      <c r="A9" s="61">
        <v>4</v>
      </c>
      <c r="B9" s="38" t="s">
        <v>49</v>
      </c>
      <c r="C9" s="43" t="s">
        <v>87</v>
      </c>
      <c r="D9" s="39">
        <v>224</v>
      </c>
      <c r="E9" s="48">
        <v>5141500</v>
      </c>
      <c r="F9" s="49">
        <v>0.5</v>
      </c>
      <c r="G9" s="40">
        <v>0.5833333333333334</v>
      </c>
      <c r="H9" s="40">
        <v>0.6666666666666666</v>
      </c>
      <c r="I9" s="40">
        <v>0.75</v>
      </c>
      <c r="J9" s="40">
        <v>0.8541666666666666</v>
      </c>
      <c r="K9" s="40"/>
      <c r="L9" s="40"/>
    </row>
    <row r="10" spans="1:12" ht="15">
      <c r="A10" s="61">
        <v>5</v>
      </c>
      <c r="B10" s="62" t="s">
        <v>127</v>
      </c>
      <c r="C10" s="65" t="s">
        <v>128</v>
      </c>
      <c r="D10" s="63">
        <v>474</v>
      </c>
      <c r="E10" s="58">
        <v>2124836</v>
      </c>
      <c r="F10" s="59">
        <v>0.4791666666666667</v>
      </c>
      <c r="G10" s="60">
        <v>0.5833333333333334</v>
      </c>
      <c r="H10" s="60">
        <v>0.7083333333333334</v>
      </c>
      <c r="I10" s="60">
        <v>0.8125</v>
      </c>
      <c r="J10" s="60"/>
      <c r="K10" s="60"/>
      <c r="L10" s="60"/>
    </row>
    <row r="11" spans="1:12" ht="15">
      <c r="A11" s="61">
        <v>6</v>
      </c>
      <c r="B11" s="62" t="s">
        <v>164</v>
      </c>
      <c r="C11" s="65" t="s">
        <v>180</v>
      </c>
      <c r="D11" s="63">
        <v>344</v>
      </c>
      <c r="E11" s="58">
        <v>2158822</v>
      </c>
      <c r="F11" s="89">
        <v>0.4791666666666667</v>
      </c>
      <c r="G11" s="90">
        <v>0.5625</v>
      </c>
      <c r="H11" s="90">
        <v>0.6458333333333334</v>
      </c>
      <c r="I11" s="90">
        <v>0.7291666666666666</v>
      </c>
      <c r="J11" s="90">
        <v>0.8125</v>
      </c>
      <c r="K11" s="90">
        <v>0.8958333333333334</v>
      </c>
      <c r="L11" s="90"/>
    </row>
    <row r="12" spans="1:12" ht="15">
      <c r="A12" s="61">
        <v>7</v>
      </c>
      <c r="B12" s="62" t="s">
        <v>77</v>
      </c>
      <c r="C12" s="65" t="s">
        <v>75</v>
      </c>
      <c r="D12" s="63">
        <v>366</v>
      </c>
      <c r="E12" s="88">
        <v>2125777</v>
      </c>
      <c r="F12" s="89">
        <v>0.78125</v>
      </c>
      <c r="G12" s="90">
        <v>0.8645833333333334</v>
      </c>
      <c r="H12" s="90"/>
      <c r="I12" s="90"/>
      <c r="J12" s="90"/>
      <c r="K12" s="90"/>
      <c r="L12" s="90"/>
    </row>
    <row r="13" spans="1:12" ht="15">
      <c r="A13" s="61">
        <v>8</v>
      </c>
      <c r="B13" s="62" t="s">
        <v>64</v>
      </c>
      <c r="C13" s="51" t="s">
        <v>104</v>
      </c>
      <c r="D13" s="63">
        <v>252</v>
      </c>
      <c r="E13" s="82">
        <v>3060000</v>
      </c>
      <c r="F13" s="59">
        <v>0.4791666666666667</v>
      </c>
      <c r="G13" s="60">
        <v>0.5833333333333334</v>
      </c>
      <c r="H13" s="60">
        <v>0.6875</v>
      </c>
      <c r="I13" s="60">
        <v>0.7916666666666666</v>
      </c>
      <c r="J13" s="60">
        <v>0.8958333333333334</v>
      </c>
      <c r="K13" s="60"/>
      <c r="L13" s="60"/>
    </row>
    <row r="14" spans="1:12" ht="15">
      <c r="A14" s="61">
        <v>9</v>
      </c>
      <c r="B14" t="s">
        <v>64</v>
      </c>
      <c r="C14" s="51" t="s">
        <v>91</v>
      </c>
      <c r="D14" s="39">
        <v>252</v>
      </c>
      <c r="E14" s="50">
        <v>2130034</v>
      </c>
      <c r="F14" s="59">
        <v>0.4791666666666667</v>
      </c>
      <c r="G14" s="60">
        <v>0.5833333333333334</v>
      </c>
      <c r="H14" s="60">
        <v>0.6875</v>
      </c>
      <c r="I14" s="60">
        <v>0.7916666666666666</v>
      </c>
      <c r="J14" s="60">
        <v>0.8958333333333334</v>
      </c>
      <c r="K14" s="40"/>
      <c r="L14" s="40"/>
    </row>
    <row r="15" spans="1:12" ht="15">
      <c r="A15" s="61">
        <v>10</v>
      </c>
      <c r="B15" t="s">
        <v>88</v>
      </c>
      <c r="C15" s="51" t="s">
        <v>76</v>
      </c>
      <c r="D15" s="39">
        <v>356</v>
      </c>
      <c r="E15" s="50">
        <v>2141196</v>
      </c>
      <c r="F15" s="59">
        <v>0.4583333333333333</v>
      </c>
      <c r="G15" s="60">
        <v>0.5625</v>
      </c>
      <c r="H15" s="60">
        <v>0.6666666666666666</v>
      </c>
      <c r="I15" s="60">
        <v>0.7708333333333334</v>
      </c>
      <c r="J15" s="60">
        <v>0.875</v>
      </c>
      <c r="K15" s="40"/>
      <c r="L15" s="40"/>
    </row>
    <row r="16" spans="3:12" ht="15">
      <c r="C16" s="51"/>
      <c r="E16" s="82"/>
      <c r="F16" s="59"/>
      <c r="G16" s="60"/>
      <c r="H16" s="60"/>
      <c r="I16" s="60"/>
      <c r="J16" s="60"/>
      <c r="K16" s="60"/>
      <c r="L16" s="60"/>
    </row>
    <row r="17" spans="3:12" ht="15">
      <c r="C17" s="51"/>
      <c r="E17" s="82"/>
      <c r="F17" s="59"/>
      <c r="G17" s="60"/>
      <c r="H17" s="60"/>
      <c r="I17" s="60"/>
      <c r="J17" s="60"/>
      <c r="K17" s="60"/>
      <c r="L17" s="60"/>
    </row>
  </sheetData>
  <sheetProtection/>
  <mergeCells count="2">
    <mergeCell ref="A1:I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31"/>
  <sheetViews>
    <sheetView showGridLines="0" zoomScalePageLayoutView="0" workbookViewId="0" topLeftCell="A1">
      <selection activeCell="A4" sqref="A4:C4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37.28125" style="0" customWidth="1"/>
    <col min="4" max="4" width="10.57421875" style="0" customWidth="1"/>
    <col min="5" max="5" width="11.00390625" style="0" customWidth="1"/>
    <col min="6" max="7" width="10.140625" style="0" customWidth="1"/>
    <col min="8" max="8" width="10.421875" style="0" customWidth="1"/>
    <col min="9" max="11" width="10.28125" style="0" customWidth="1"/>
    <col min="12" max="12" width="15.421875" style="0" customWidth="1"/>
  </cols>
  <sheetData>
    <row r="1" spans="1:12" ht="18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34"/>
      <c r="K1" s="34" t="s">
        <v>8</v>
      </c>
      <c r="L1" s="35">
        <v>41782</v>
      </c>
    </row>
    <row r="2" spans="1:12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34"/>
      <c r="K2" s="34" t="s">
        <v>0</v>
      </c>
      <c r="L2" s="36">
        <f>_XLL.HAFTASAY(L1,2)</f>
        <v>21</v>
      </c>
    </row>
    <row r="3" spans="1:12" ht="7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.75" customHeight="1">
      <c r="A4" s="126" t="s">
        <v>44</v>
      </c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37" t="s">
        <v>119</v>
      </c>
    </row>
    <row r="5" spans="1:12" ht="15" customHeight="1">
      <c r="A5" s="42" t="s">
        <v>1</v>
      </c>
      <c r="B5" s="46" t="s">
        <v>9</v>
      </c>
      <c r="C5" s="46" t="s">
        <v>10</v>
      </c>
      <c r="D5" s="42" t="s">
        <v>11</v>
      </c>
      <c r="E5" s="42" t="s">
        <v>12</v>
      </c>
      <c r="F5" s="45" t="s">
        <v>2</v>
      </c>
      <c r="G5" s="42" t="s">
        <v>3</v>
      </c>
      <c r="H5" s="42" t="s">
        <v>4</v>
      </c>
      <c r="I5" s="42" t="s">
        <v>5</v>
      </c>
      <c r="J5" s="42" t="s">
        <v>6</v>
      </c>
      <c r="K5" s="42" t="s">
        <v>13</v>
      </c>
      <c r="L5" s="42" t="s">
        <v>42</v>
      </c>
    </row>
    <row r="6" spans="1:12" ht="15" customHeight="1">
      <c r="A6">
        <v>1</v>
      </c>
      <c r="B6" s="30" t="s">
        <v>37</v>
      </c>
      <c r="C6" t="s">
        <v>52</v>
      </c>
      <c r="D6" s="31">
        <v>216</v>
      </c>
      <c r="E6" s="29">
        <v>5547770</v>
      </c>
      <c r="F6" s="44">
        <v>0.8854166666666666</v>
      </c>
      <c r="G6" s="32"/>
      <c r="H6" s="32"/>
      <c r="I6" s="32"/>
      <c r="J6" s="32"/>
      <c r="K6" s="32"/>
      <c r="L6" s="32"/>
    </row>
    <row r="7" spans="1:12" ht="15" customHeight="1">
      <c r="A7">
        <v>2</v>
      </c>
      <c r="B7" s="62" t="s">
        <v>37</v>
      </c>
      <c r="C7" s="62" t="s">
        <v>33</v>
      </c>
      <c r="D7" s="63">
        <v>212</v>
      </c>
      <c r="E7" s="58">
        <v>4666066</v>
      </c>
      <c r="F7" s="59">
        <v>0.5833333333333334</v>
      </c>
      <c r="G7" s="60">
        <v>0.7708333333333334</v>
      </c>
      <c r="H7" s="60"/>
      <c r="I7" s="60"/>
      <c r="J7" s="60"/>
      <c r="K7" s="60"/>
      <c r="L7" s="60"/>
    </row>
    <row r="8" spans="1:12" ht="15" customHeight="1">
      <c r="A8">
        <v>3</v>
      </c>
      <c r="B8" s="30" t="s">
        <v>37</v>
      </c>
      <c r="C8" s="30" t="s">
        <v>56</v>
      </c>
      <c r="D8" s="31">
        <v>212</v>
      </c>
      <c r="E8" s="29">
        <v>2513240</v>
      </c>
      <c r="F8" s="49">
        <v>0.8854166666666666</v>
      </c>
      <c r="G8" s="40"/>
      <c r="H8" s="32"/>
      <c r="I8" s="32"/>
      <c r="J8" s="32"/>
      <c r="K8" s="32"/>
      <c r="L8" s="32"/>
    </row>
    <row r="9" spans="1:12" ht="15" customHeight="1">
      <c r="A9">
        <v>4</v>
      </c>
      <c r="B9" s="30" t="s">
        <v>37</v>
      </c>
      <c r="C9" s="52" t="s">
        <v>53</v>
      </c>
      <c r="D9" s="31">
        <v>212</v>
      </c>
      <c r="E9" s="29">
        <v>2449707</v>
      </c>
      <c r="F9" s="44">
        <v>0.5833333333333334</v>
      </c>
      <c r="G9" s="32">
        <v>0.6875</v>
      </c>
      <c r="H9" s="32">
        <v>0.7916666666666666</v>
      </c>
      <c r="I9" s="32">
        <v>0.8958333333333334</v>
      </c>
      <c r="J9" s="32"/>
      <c r="K9" s="32"/>
      <c r="L9" s="32"/>
    </row>
    <row r="10" spans="1:12" ht="15" customHeight="1">
      <c r="A10">
        <v>5</v>
      </c>
      <c r="B10" s="30" t="s">
        <v>37</v>
      </c>
      <c r="C10" s="30" t="s">
        <v>51</v>
      </c>
      <c r="D10" s="31">
        <v>212</v>
      </c>
      <c r="E10" s="29">
        <v>2512020</v>
      </c>
      <c r="F10" s="44">
        <v>0.4583333333333333</v>
      </c>
      <c r="G10" s="32">
        <v>0.5555555555555556</v>
      </c>
      <c r="H10" s="32">
        <v>0.6597222222222222</v>
      </c>
      <c r="I10" s="32">
        <v>0.7638888888888888</v>
      </c>
      <c r="J10" s="32">
        <v>0.8819444444444445</v>
      </c>
      <c r="K10" s="32"/>
      <c r="L10" s="32"/>
    </row>
    <row r="11" spans="1:12" ht="15" customHeight="1">
      <c r="A11">
        <v>6</v>
      </c>
      <c r="B11" s="62" t="s">
        <v>37</v>
      </c>
      <c r="C11" s="62" t="s">
        <v>100</v>
      </c>
      <c r="D11" s="63">
        <v>212</v>
      </c>
      <c r="E11" s="58">
        <v>8011030</v>
      </c>
      <c r="F11" s="59">
        <v>0.8854166666666666</v>
      </c>
      <c r="G11" s="60"/>
      <c r="H11" s="60"/>
      <c r="I11" s="60"/>
      <c r="J11" s="60"/>
      <c r="K11" s="60"/>
      <c r="L11" s="60"/>
    </row>
    <row r="12" spans="1:12" ht="15" customHeight="1">
      <c r="A12">
        <v>7</v>
      </c>
      <c r="B12" s="30" t="s">
        <v>37</v>
      </c>
      <c r="C12" s="30" t="s">
        <v>54</v>
      </c>
      <c r="D12" s="31">
        <v>212</v>
      </c>
      <c r="E12" s="29">
        <v>2820505</v>
      </c>
      <c r="F12" s="49">
        <v>0.8854166666666666</v>
      </c>
      <c r="G12" s="40"/>
      <c r="H12" s="32"/>
      <c r="I12" s="32"/>
      <c r="J12" s="32"/>
      <c r="K12" s="32"/>
      <c r="L12" s="32"/>
    </row>
    <row r="13" spans="1:12" ht="15" customHeight="1">
      <c r="A13">
        <v>8</v>
      </c>
      <c r="B13" s="30" t="s">
        <v>37</v>
      </c>
      <c r="C13" s="30" t="s">
        <v>34</v>
      </c>
      <c r="D13" s="31">
        <v>212</v>
      </c>
      <c r="E13" s="29">
        <v>5231088</v>
      </c>
      <c r="F13" s="44">
        <v>0.4583333333333333</v>
      </c>
      <c r="G13" s="32">
        <v>0.5625</v>
      </c>
      <c r="H13" s="32">
        <v>0.6666666666666666</v>
      </c>
      <c r="I13" s="32">
        <v>0.7708333333333334</v>
      </c>
      <c r="J13" s="32">
        <v>0.875</v>
      </c>
      <c r="K13" s="32"/>
      <c r="L13" s="32"/>
    </row>
    <row r="14" spans="1:12" ht="15" customHeight="1">
      <c r="A14">
        <v>9</v>
      </c>
      <c r="B14" s="30" t="s">
        <v>37</v>
      </c>
      <c r="C14" s="30" t="s">
        <v>55</v>
      </c>
      <c r="D14" s="31">
        <v>212</v>
      </c>
      <c r="E14" s="29">
        <v>6999040</v>
      </c>
      <c r="F14" s="49">
        <v>0.8854166666666666</v>
      </c>
      <c r="G14" s="40"/>
      <c r="H14" s="32"/>
      <c r="I14" s="32"/>
      <c r="J14" s="32"/>
      <c r="K14" s="32"/>
      <c r="L14" s="32"/>
    </row>
    <row r="15" spans="1:12" ht="15" customHeight="1">
      <c r="A15">
        <v>10</v>
      </c>
      <c r="B15" s="30" t="s">
        <v>37</v>
      </c>
      <c r="C15" s="52" t="s">
        <v>50</v>
      </c>
      <c r="D15" s="31">
        <v>216</v>
      </c>
      <c r="E15" s="29">
        <v>3360112</v>
      </c>
      <c r="F15" s="49">
        <v>0.5</v>
      </c>
      <c r="G15" s="40">
        <v>0.6041666666666666</v>
      </c>
      <c r="H15" s="40">
        <v>0.7083333333333334</v>
      </c>
      <c r="I15" s="40">
        <v>0.8125</v>
      </c>
      <c r="J15" s="40">
        <v>0.8854166666666666</v>
      </c>
      <c r="K15" s="40"/>
      <c r="L15" s="32"/>
    </row>
    <row r="16" spans="1:12" ht="15" customHeight="1">
      <c r="A16">
        <v>11</v>
      </c>
      <c r="B16" s="30" t="s">
        <v>37</v>
      </c>
      <c r="C16" s="30" t="s">
        <v>62</v>
      </c>
      <c r="D16" s="31">
        <v>216</v>
      </c>
      <c r="E16" s="29">
        <v>6580248</v>
      </c>
      <c r="F16" s="44">
        <v>0.5</v>
      </c>
      <c r="G16" s="32">
        <v>0.8020833333333334</v>
      </c>
      <c r="H16" s="32">
        <v>0.90625</v>
      </c>
      <c r="I16" s="32"/>
      <c r="J16" s="32"/>
      <c r="K16" s="32"/>
      <c r="L16" s="32"/>
    </row>
    <row r="17" spans="1:12" ht="15" customHeight="1">
      <c r="A17">
        <v>12</v>
      </c>
      <c r="B17" s="30" t="s">
        <v>38</v>
      </c>
      <c r="C17" s="30" t="s">
        <v>46</v>
      </c>
      <c r="D17" s="31">
        <v>312</v>
      </c>
      <c r="E17" s="29">
        <v>4250100</v>
      </c>
      <c r="F17" s="49">
        <v>0.8854166666666666</v>
      </c>
      <c r="G17" s="40"/>
      <c r="H17" s="32"/>
      <c r="I17" s="32"/>
      <c r="J17" s="32"/>
      <c r="K17" s="32"/>
      <c r="L17" s="32"/>
    </row>
    <row r="18" spans="1:12" ht="15" customHeight="1">
      <c r="A18">
        <v>13</v>
      </c>
      <c r="B18" s="30" t="s">
        <v>38</v>
      </c>
      <c r="C18" s="30" t="s">
        <v>47</v>
      </c>
      <c r="D18" s="31">
        <v>312</v>
      </c>
      <c r="E18" s="29">
        <v>2190350</v>
      </c>
      <c r="F18" s="44">
        <v>0.4791666666666667</v>
      </c>
      <c r="G18" s="32">
        <v>0.5833333333333334</v>
      </c>
      <c r="H18" s="32">
        <v>0.6909722222222222</v>
      </c>
      <c r="I18" s="32">
        <v>0.7986111111111112</v>
      </c>
      <c r="J18" s="32">
        <v>0.90625</v>
      </c>
      <c r="K18" s="32"/>
      <c r="L18" s="32"/>
    </row>
    <row r="19" spans="1:12" ht="15" customHeight="1">
      <c r="A19">
        <v>14</v>
      </c>
      <c r="B19" s="30" t="s">
        <v>38</v>
      </c>
      <c r="C19" s="30" t="s">
        <v>48</v>
      </c>
      <c r="D19" s="31">
        <v>312</v>
      </c>
      <c r="E19" s="29">
        <v>2196444</v>
      </c>
      <c r="F19" s="44">
        <v>0.4791666666666667</v>
      </c>
      <c r="G19" s="32">
        <v>0.5833333333333334</v>
      </c>
      <c r="H19" s="32">
        <v>0.6805555555555555</v>
      </c>
      <c r="I19" s="32">
        <v>0.7847222222222222</v>
      </c>
      <c r="J19" s="32">
        <v>0.9027777777777778</v>
      </c>
      <c r="K19" s="32"/>
      <c r="L19" s="32"/>
    </row>
    <row r="20" spans="1:12" ht="15" customHeight="1">
      <c r="A20">
        <v>15</v>
      </c>
      <c r="B20" s="30" t="s">
        <v>39</v>
      </c>
      <c r="C20" s="30" t="s">
        <v>35</v>
      </c>
      <c r="D20" s="31">
        <v>232</v>
      </c>
      <c r="E20" s="29">
        <v>2788787</v>
      </c>
      <c r="F20" s="44">
        <v>0.4895833333333333</v>
      </c>
      <c r="G20" s="32">
        <v>0.59375</v>
      </c>
      <c r="H20" s="32">
        <v>0.6979166666666666</v>
      </c>
      <c r="I20" s="32">
        <v>0.8020833333333334</v>
      </c>
      <c r="J20" s="32">
        <v>0.90625</v>
      </c>
      <c r="K20" s="32"/>
      <c r="L20" s="32">
        <v>0.010416666666666666</v>
      </c>
    </row>
    <row r="21" spans="1:12" ht="15" customHeight="1">
      <c r="A21">
        <v>16</v>
      </c>
      <c r="B21" s="38" t="s">
        <v>39</v>
      </c>
      <c r="C21" s="38" t="s">
        <v>58</v>
      </c>
      <c r="D21" s="39">
        <v>232</v>
      </c>
      <c r="E21" s="48">
        <v>4458776</v>
      </c>
      <c r="F21" s="59">
        <v>0.4895833333333333</v>
      </c>
      <c r="G21" s="60">
        <v>0.59375</v>
      </c>
      <c r="H21" s="60">
        <v>0.6979166666666666</v>
      </c>
      <c r="I21" s="60">
        <v>0.8125</v>
      </c>
      <c r="J21" s="40"/>
      <c r="K21" s="40"/>
      <c r="L21" s="40"/>
    </row>
    <row r="22" spans="1:12" ht="15" customHeight="1">
      <c r="A22">
        <v>17</v>
      </c>
      <c r="B22" s="62" t="s">
        <v>102</v>
      </c>
      <c r="C22" s="62" t="s">
        <v>103</v>
      </c>
      <c r="D22" s="63">
        <v>286</v>
      </c>
      <c r="E22" s="58">
        <v>2141066</v>
      </c>
      <c r="F22" s="59">
        <v>0.4791666666666667</v>
      </c>
      <c r="G22" s="60">
        <v>0.5833333333333334</v>
      </c>
      <c r="H22" s="60">
        <v>0.6875</v>
      </c>
      <c r="I22" s="60">
        <v>0.7916666666666666</v>
      </c>
      <c r="J22" s="60">
        <v>0.8958333333333334</v>
      </c>
      <c r="K22" s="60"/>
      <c r="L22" s="60"/>
    </row>
    <row r="23" spans="1:12" ht="15" customHeight="1">
      <c r="A23">
        <v>18</v>
      </c>
      <c r="B23" s="38" t="s">
        <v>74</v>
      </c>
      <c r="C23" s="38" t="s">
        <v>73</v>
      </c>
      <c r="D23" s="39">
        <v>412</v>
      </c>
      <c r="E23" s="48">
        <v>2380200</v>
      </c>
      <c r="F23" s="49">
        <v>0.4791666666666667</v>
      </c>
      <c r="G23" s="40">
        <v>0.5833333333333334</v>
      </c>
      <c r="H23" s="40">
        <v>0.6875</v>
      </c>
      <c r="I23" s="40">
        <v>0.7916666666666666</v>
      </c>
      <c r="J23" s="40">
        <v>0.8958333333333334</v>
      </c>
      <c r="K23" s="40"/>
      <c r="L23" s="40"/>
    </row>
    <row r="24" spans="1:12" ht="15" customHeight="1">
      <c r="A24">
        <v>19</v>
      </c>
      <c r="B24" s="62" t="s">
        <v>59</v>
      </c>
      <c r="C24" s="62" t="s">
        <v>110</v>
      </c>
      <c r="D24" s="63">
        <v>442</v>
      </c>
      <c r="E24" s="58">
        <v>3166363</v>
      </c>
      <c r="F24" s="59">
        <v>0.4583333333333333</v>
      </c>
      <c r="G24" s="60">
        <v>0.5729166666666666</v>
      </c>
      <c r="H24" s="60">
        <v>0.6875</v>
      </c>
      <c r="I24" s="60">
        <v>0.8020833333333334</v>
      </c>
      <c r="J24" s="60">
        <v>0.9166666666666666</v>
      </c>
      <c r="K24" s="60"/>
      <c r="L24" s="60"/>
    </row>
    <row r="25" spans="1:12" ht="15" customHeight="1">
      <c r="A25">
        <v>20</v>
      </c>
      <c r="B25" s="62" t="s">
        <v>113</v>
      </c>
      <c r="C25" s="62" t="s">
        <v>114</v>
      </c>
      <c r="D25" s="63">
        <v>344</v>
      </c>
      <c r="E25" s="58">
        <v>2350522</v>
      </c>
      <c r="F25" s="59">
        <v>0.4791666666666667</v>
      </c>
      <c r="G25" s="60">
        <v>0.5833333333333334</v>
      </c>
      <c r="H25" s="60">
        <v>0.6875</v>
      </c>
      <c r="I25" s="60">
        <v>0.7916666666666666</v>
      </c>
      <c r="J25" s="60">
        <v>0.8958333333333334</v>
      </c>
      <c r="K25" s="60"/>
      <c r="L25" s="60"/>
    </row>
    <row r="26" spans="1:12" ht="15" customHeight="1">
      <c r="A26">
        <v>21</v>
      </c>
      <c r="B26" s="62" t="s">
        <v>105</v>
      </c>
      <c r="C26" s="62" t="s">
        <v>106</v>
      </c>
      <c r="D26" s="63">
        <v>352</v>
      </c>
      <c r="E26" s="58">
        <v>2231020</v>
      </c>
      <c r="F26" s="59">
        <v>0.4791666666666667</v>
      </c>
      <c r="G26" s="60">
        <v>0.5833333333333334</v>
      </c>
      <c r="H26" s="60">
        <v>0.6875</v>
      </c>
      <c r="I26" s="60">
        <v>0.7916666666666666</v>
      </c>
      <c r="J26" s="60">
        <v>0.8958333333333334</v>
      </c>
      <c r="K26" s="60"/>
      <c r="L26" s="60"/>
    </row>
    <row r="27" spans="1:12" ht="15" customHeight="1">
      <c r="A27">
        <v>22</v>
      </c>
      <c r="B27" s="30" t="s">
        <v>41</v>
      </c>
      <c r="C27" s="30" t="s">
        <v>63</v>
      </c>
      <c r="D27" s="31">
        <v>262</v>
      </c>
      <c r="E27" s="29">
        <v>3235024</v>
      </c>
      <c r="F27" s="59">
        <v>0.75</v>
      </c>
      <c r="G27" s="60">
        <v>0.8541666666666666</v>
      </c>
      <c r="H27" s="60"/>
      <c r="I27" s="40"/>
      <c r="J27" s="40"/>
      <c r="K27" s="32"/>
      <c r="L27" s="32"/>
    </row>
    <row r="28" spans="1:12" ht="15" customHeight="1">
      <c r="A28">
        <v>23</v>
      </c>
      <c r="B28" s="62" t="s">
        <v>111</v>
      </c>
      <c r="C28" s="62" t="s">
        <v>112</v>
      </c>
      <c r="D28" s="63">
        <v>264</v>
      </c>
      <c r="E28" s="58">
        <v>2421500</v>
      </c>
      <c r="F28" s="59">
        <v>0.4583333333333333</v>
      </c>
      <c r="G28" s="60">
        <v>0.5625</v>
      </c>
      <c r="H28" s="60">
        <v>0.6666666666666666</v>
      </c>
      <c r="I28" s="60">
        <v>0.7708333333333334</v>
      </c>
      <c r="J28" s="60">
        <v>0.875</v>
      </c>
      <c r="K28" s="60"/>
      <c r="L28" s="60"/>
    </row>
    <row r="29" spans="1:12" ht="15" customHeight="1">
      <c r="A29">
        <v>24</v>
      </c>
      <c r="B29" s="62" t="s">
        <v>107</v>
      </c>
      <c r="C29" s="62" t="s">
        <v>108</v>
      </c>
      <c r="D29" s="63">
        <v>362</v>
      </c>
      <c r="E29" s="58">
        <v>4392070</v>
      </c>
      <c r="F29" s="59">
        <v>0.4895833333333333</v>
      </c>
      <c r="G29" s="60">
        <v>0.59375</v>
      </c>
      <c r="H29" s="60">
        <v>0.6979166666666666</v>
      </c>
      <c r="I29" s="60">
        <v>0.8020833333333334</v>
      </c>
      <c r="J29" s="60">
        <v>0.90625</v>
      </c>
      <c r="K29" s="60"/>
      <c r="L29" s="60"/>
    </row>
    <row r="30" spans="1:12" ht="15" customHeight="1">
      <c r="A30">
        <v>25</v>
      </c>
      <c r="B30" s="62" t="s">
        <v>107</v>
      </c>
      <c r="C30" s="62" t="s">
        <v>109</v>
      </c>
      <c r="D30" s="63">
        <v>362</v>
      </c>
      <c r="E30" s="58">
        <v>2902016</v>
      </c>
      <c r="F30" s="59">
        <v>0.4791666666666667</v>
      </c>
      <c r="G30" s="60">
        <v>0.5833333333333334</v>
      </c>
      <c r="H30" s="60">
        <v>0.6875</v>
      </c>
      <c r="I30" s="60">
        <v>0.7916666666666666</v>
      </c>
      <c r="J30" s="60">
        <v>0.8958333333333334</v>
      </c>
      <c r="K30" s="60"/>
      <c r="L30" s="60"/>
    </row>
    <row r="31" spans="1:12" ht="15" customHeight="1">
      <c r="A31">
        <v>26</v>
      </c>
      <c r="B31" s="62" t="s">
        <v>115</v>
      </c>
      <c r="C31" s="62" t="s">
        <v>116</v>
      </c>
      <c r="D31" s="63">
        <v>414</v>
      </c>
      <c r="E31" s="58">
        <v>2160055</v>
      </c>
      <c r="F31" s="59">
        <v>0.4791666666666667</v>
      </c>
      <c r="G31" s="60">
        <v>0.5833333333333334</v>
      </c>
      <c r="H31" s="60">
        <v>0.6875</v>
      </c>
      <c r="I31" s="60">
        <v>0.7916666666666666</v>
      </c>
      <c r="J31" s="60">
        <v>0.8958333333333334</v>
      </c>
      <c r="K31" s="60"/>
      <c r="L31" s="60"/>
    </row>
  </sheetData>
  <sheetProtection/>
  <mergeCells count="4">
    <mergeCell ref="A4:C4"/>
    <mergeCell ref="A3:L3"/>
    <mergeCell ref="D4:K4"/>
    <mergeCell ref="A1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"/>
  <sheetViews>
    <sheetView showGridLines="0" workbookViewId="0" topLeftCell="A1">
      <pane ySplit="2" topLeftCell="A3" activePane="bottomLeft" state="frozen"/>
      <selection pane="topLeft" activeCell="A1" sqref="A1"/>
      <selection pane="bottomLeft" activeCell="A4" sqref="A4:C4"/>
    </sheetView>
  </sheetViews>
  <sheetFormatPr defaultColWidth="9.140625" defaultRowHeight="15" customHeight="1"/>
  <cols>
    <col min="1" max="1" width="5.14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11.28125" style="2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25"/>
      <c r="K1" s="25" t="s">
        <v>8</v>
      </c>
      <c r="L1" s="26">
        <v>41782</v>
      </c>
    </row>
    <row r="2" spans="1:12" ht="19.5" customHeight="1">
      <c r="A2" s="130"/>
      <c r="B2" s="130"/>
      <c r="C2" s="130"/>
      <c r="D2" s="130"/>
      <c r="E2" s="130"/>
      <c r="F2" s="130"/>
      <c r="G2" s="130"/>
      <c r="H2" s="130"/>
      <c r="I2" s="130"/>
      <c r="J2" s="25"/>
      <c r="K2" s="25" t="s">
        <v>0</v>
      </c>
      <c r="L2" s="27">
        <f>_XLL.HAFTASAY(L1,2)</f>
        <v>21</v>
      </c>
    </row>
    <row r="3" spans="1:12" ht="6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 customHeight="1">
      <c r="A4" s="129" t="s">
        <v>31</v>
      </c>
      <c r="B4" s="129"/>
      <c r="C4" s="129"/>
      <c r="D4" s="86"/>
      <c r="E4" s="86"/>
      <c r="F4" s="8"/>
      <c r="G4" s="8"/>
      <c r="H4" s="8"/>
      <c r="I4" s="8"/>
      <c r="J4" s="8"/>
      <c r="K4" s="8"/>
      <c r="L4" s="28" t="s">
        <v>120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85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s="61" customFormat="1" ht="15" customHeight="1">
      <c r="A6" s="61">
        <v>1</v>
      </c>
      <c r="B6" s="62" t="s">
        <v>98</v>
      </c>
      <c r="C6" s="62" t="s">
        <v>99</v>
      </c>
      <c r="D6" s="63">
        <v>472</v>
      </c>
      <c r="E6" s="64">
        <v>2160010</v>
      </c>
      <c r="F6" s="60">
        <v>0.4583333333333333</v>
      </c>
      <c r="G6" s="60">
        <v>0.5416666666666666</v>
      </c>
      <c r="H6" s="60">
        <v>0.625</v>
      </c>
      <c r="I6" s="60"/>
      <c r="J6" s="60"/>
      <c r="K6" s="60"/>
      <c r="L6" s="60"/>
    </row>
    <row r="7" spans="1:12" s="61" customFormat="1" ht="15" customHeight="1">
      <c r="A7" s="61">
        <v>2</v>
      </c>
      <c r="B7" s="62" t="s">
        <v>39</v>
      </c>
      <c r="C7" s="62" t="s">
        <v>101</v>
      </c>
      <c r="D7" s="63">
        <v>232</v>
      </c>
      <c r="E7" s="64">
        <v>6672240</v>
      </c>
      <c r="F7" s="60">
        <v>0.7083333333333334</v>
      </c>
      <c r="G7" s="60">
        <v>0.7916666666666666</v>
      </c>
      <c r="H7" s="60">
        <v>0.875</v>
      </c>
      <c r="I7" s="60"/>
      <c r="J7" s="60"/>
      <c r="K7" s="60"/>
      <c r="L7" s="60"/>
    </row>
    <row r="8" spans="1:12" s="61" customFormat="1" ht="15" customHeight="1">
      <c r="A8" s="61">
        <v>3</v>
      </c>
      <c r="B8" s="91" t="s">
        <v>118</v>
      </c>
      <c r="C8" s="91" t="s">
        <v>184</v>
      </c>
      <c r="D8" s="92">
        <v>348</v>
      </c>
      <c r="E8" s="93">
        <v>8139495</v>
      </c>
      <c r="F8" s="90">
        <v>0.46875</v>
      </c>
      <c r="G8" s="90">
        <v>0.5625</v>
      </c>
      <c r="H8" s="90">
        <v>0.65625</v>
      </c>
      <c r="I8" s="90">
        <v>0.75</v>
      </c>
      <c r="J8" s="90">
        <v>0.84375</v>
      </c>
      <c r="K8" s="90"/>
      <c r="L8" s="90"/>
    </row>
    <row r="9" spans="5:6" ht="15" customHeight="1">
      <c r="E9" s="66"/>
      <c r="F9" s="67"/>
    </row>
    <row r="10" ht="15" customHeight="1">
      <c r="E10" s="66"/>
    </row>
    <row r="11" ht="15" customHeight="1">
      <c r="E11" s="66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&amp;CSayfa &amp;P / &amp;N</oddFoot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3"/>
      <c r="K1" s="3" t="s">
        <v>8</v>
      </c>
      <c r="L1" s="5">
        <v>41782</v>
      </c>
    </row>
    <row r="2" spans="1:12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3"/>
      <c r="K2" s="3" t="s">
        <v>0</v>
      </c>
      <c r="L2" s="6">
        <f>_XLL.HAFTASAY(L1,2)</f>
        <v>21</v>
      </c>
    </row>
    <row r="3" spans="1:12" s="23" customFormat="1" ht="19.5" customHeight="1">
      <c r="A3" s="131" t="s">
        <v>121</v>
      </c>
      <c r="B3" s="131"/>
      <c r="C3" s="131"/>
      <c r="D3" s="131"/>
      <c r="E3" s="131"/>
      <c r="F3" s="8"/>
      <c r="G3" s="8"/>
      <c r="H3" s="8"/>
      <c r="I3" s="8"/>
      <c r="J3" s="8"/>
      <c r="K3" s="8"/>
      <c r="L3" s="11" t="s">
        <v>81</v>
      </c>
    </row>
    <row r="4" spans="1:12" s="23" customFormat="1" ht="15">
      <c r="A4" s="7" t="s">
        <v>1</v>
      </c>
      <c r="B4" s="9" t="s">
        <v>9</v>
      </c>
      <c r="C4" s="95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23" customFormat="1" ht="15">
      <c r="A5" s="16">
        <v>1</v>
      </c>
      <c r="B5" s="13" t="s">
        <v>14</v>
      </c>
      <c r="C5" s="13" t="s">
        <v>29</v>
      </c>
      <c r="D5" s="14">
        <v>212</v>
      </c>
      <c r="E5" s="15">
        <v>2513240</v>
      </c>
      <c r="F5" s="133" t="s">
        <v>28</v>
      </c>
      <c r="G5" s="134"/>
      <c r="H5" s="134"/>
      <c r="I5" s="134"/>
      <c r="J5" s="134"/>
      <c r="K5" s="134"/>
      <c r="L5" s="135"/>
    </row>
    <row r="6" spans="1:12" s="23" customFormat="1" ht="15">
      <c r="A6" s="16">
        <v>2</v>
      </c>
      <c r="B6" s="13" t="s">
        <v>14</v>
      </c>
      <c r="C6" s="13" t="s">
        <v>117</v>
      </c>
      <c r="D6" s="14">
        <v>216</v>
      </c>
      <c r="E6" s="15">
        <v>3370128</v>
      </c>
      <c r="F6" s="136"/>
      <c r="G6" s="137"/>
      <c r="H6" s="137"/>
      <c r="I6" s="137"/>
      <c r="J6" s="137"/>
      <c r="K6" s="137"/>
      <c r="L6" s="138"/>
    </row>
    <row r="7" spans="1:12" s="23" customFormat="1" ht="15">
      <c r="A7" s="16">
        <v>3</v>
      </c>
      <c r="B7" s="13" t="s">
        <v>14</v>
      </c>
      <c r="C7" s="13" t="s">
        <v>21</v>
      </c>
      <c r="D7" s="14">
        <v>212</v>
      </c>
      <c r="E7" s="15">
        <v>3440030</v>
      </c>
      <c r="F7" s="136"/>
      <c r="G7" s="137"/>
      <c r="H7" s="137"/>
      <c r="I7" s="137"/>
      <c r="J7" s="137"/>
      <c r="K7" s="137"/>
      <c r="L7" s="138"/>
    </row>
    <row r="8" spans="1:12" s="23" customFormat="1" ht="15">
      <c r="A8" s="16">
        <v>4</v>
      </c>
      <c r="B8" s="17" t="s">
        <v>15</v>
      </c>
      <c r="C8" s="17" t="s">
        <v>19</v>
      </c>
      <c r="D8" s="18">
        <v>312</v>
      </c>
      <c r="E8" s="19">
        <v>4250100</v>
      </c>
      <c r="F8" s="136"/>
      <c r="G8" s="137"/>
      <c r="H8" s="137"/>
      <c r="I8" s="137"/>
      <c r="J8" s="137"/>
      <c r="K8" s="137"/>
      <c r="L8" s="138"/>
    </row>
    <row r="9" spans="1:12" s="23" customFormat="1" ht="15">
      <c r="A9" s="16">
        <v>5</v>
      </c>
      <c r="B9" s="13" t="s">
        <v>24</v>
      </c>
      <c r="C9" s="13" t="s">
        <v>25</v>
      </c>
      <c r="D9" s="14">
        <v>222</v>
      </c>
      <c r="E9" s="15">
        <v>2314292</v>
      </c>
      <c r="F9" s="139"/>
      <c r="G9" s="140"/>
      <c r="H9" s="140"/>
      <c r="I9" s="140"/>
      <c r="J9" s="140"/>
      <c r="K9" s="140"/>
      <c r="L9" s="141"/>
    </row>
    <row r="10" spans="1:12" s="23" customFormat="1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21"/>
      <c r="L10" s="22"/>
    </row>
    <row r="11" spans="1:12" s="61" customFormat="1" ht="19.5" customHeight="1">
      <c r="A11" s="131" t="s">
        <v>92</v>
      </c>
      <c r="B11" s="131"/>
      <c r="C11" s="131"/>
      <c r="D11" s="131"/>
      <c r="E11" s="131"/>
      <c r="F11" s="8"/>
      <c r="G11" s="8"/>
      <c r="H11" s="8"/>
      <c r="I11" s="8"/>
      <c r="J11" s="8"/>
      <c r="K11" s="8"/>
      <c r="L11" s="11" t="s">
        <v>26</v>
      </c>
    </row>
    <row r="12" spans="1:12" s="61" customFormat="1" ht="15" customHeight="1">
      <c r="A12" s="7" t="s">
        <v>1</v>
      </c>
      <c r="B12" s="9" t="s">
        <v>9</v>
      </c>
      <c r="C12" s="95" t="s">
        <v>10</v>
      </c>
      <c r="D12" s="7" t="s">
        <v>11</v>
      </c>
      <c r="E12" s="7" t="s">
        <v>12</v>
      </c>
      <c r="F12" s="7" t="s">
        <v>2</v>
      </c>
      <c r="G12" s="7" t="s">
        <v>3</v>
      </c>
      <c r="H12" s="7" t="s">
        <v>4</v>
      </c>
      <c r="I12" s="7" t="s">
        <v>5</v>
      </c>
      <c r="J12" s="7" t="s">
        <v>6</v>
      </c>
      <c r="K12" s="7" t="s">
        <v>13</v>
      </c>
      <c r="L12" s="7" t="s">
        <v>17</v>
      </c>
    </row>
    <row r="13" spans="1:12" s="61" customFormat="1" ht="15" customHeight="1">
      <c r="A13" s="16">
        <v>1</v>
      </c>
      <c r="B13" s="13" t="s">
        <v>14</v>
      </c>
      <c r="C13" s="13" t="s">
        <v>16</v>
      </c>
      <c r="D13" s="14">
        <v>216</v>
      </c>
      <c r="E13" s="15">
        <v>5547770</v>
      </c>
      <c r="F13" s="133" t="s">
        <v>28</v>
      </c>
      <c r="G13" s="134"/>
      <c r="H13" s="134"/>
      <c r="I13" s="134"/>
      <c r="J13" s="134"/>
      <c r="K13" s="134"/>
      <c r="L13" s="135"/>
    </row>
    <row r="14" spans="1:12" s="61" customFormat="1" ht="15" customHeight="1">
      <c r="A14" s="16">
        <v>2</v>
      </c>
      <c r="B14" s="13" t="s">
        <v>14</v>
      </c>
      <c r="C14" s="33" t="s">
        <v>45</v>
      </c>
      <c r="D14" s="14">
        <v>212</v>
      </c>
      <c r="E14" s="15">
        <v>2513240</v>
      </c>
      <c r="F14" s="136"/>
      <c r="G14" s="137"/>
      <c r="H14" s="137"/>
      <c r="I14" s="137"/>
      <c r="J14" s="137"/>
      <c r="K14" s="137"/>
      <c r="L14" s="138"/>
    </row>
    <row r="15" spans="1:12" s="61" customFormat="1" ht="15" customHeight="1">
      <c r="A15" s="16">
        <v>3</v>
      </c>
      <c r="B15" s="13" t="s">
        <v>14</v>
      </c>
      <c r="C15" s="33" t="s">
        <v>183</v>
      </c>
      <c r="D15" s="14">
        <v>212</v>
      </c>
      <c r="E15" s="15">
        <v>3338866</v>
      </c>
      <c r="F15" s="136"/>
      <c r="G15" s="137"/>
      <c r="H15" s="137"/>
      <c r="I15" s="137"/>
      <c r="J15" s="137"/>
      <c r="K15" s="137"/>
      <c r="L15" s="138"/>
    </row>
    <row r="16" spans="1:12" s="61" customFormat="1" ht="15" customHeight="1">
      <c r="A16" s="16">
        <v>4</v>
      </c>
      <c r="B16" s="13" t="s">
        <v>14</v>
      </c>
      <c r="C16" s="13" t="s">
        <v>30</v>
      </c>
      <c r="D16" s="14">
        <v>212</v>
      </c>
      <c r="E16" s="15">
        <v>2820505</v>
      </c>
      <c r="F16" s="136"/>
      <c r="G16" s="137"/>
      <c r="H16" s="137"/>
      <c r="I16" s="137"/>
      <c r="J16" s="137"/>
      <c r="K16" s="137"/>
      <c r="L16" s="138"/>
    </row>
    <row r="17" spans="1:12" s="61" customFormat="1" ht="15" customHeight="1">
      <c r="A17" s="16">
        <v>5</v>
      </c>
      <c r="B17" s="13" t="s">
        <v>14</v>
      </c>
      <c r="C17" s="13" t="s">
        <v>22</v>
      </c>
      <c r="D17" s="14">
        <v>212</v>
      </c>
      <c r="E17" s="15">
        <v>6999040</v>
      </c>
      <c r="F17" s="136"/>
      <c r="G17" s="137"/>
      <c r="H17" s="137"/>
      <c r="I17" s="137"/>
      <c r="J17" s="137"/>
      <c r="K17" s="137"/>
      <c r="L17" s="138"/>
    </row>
    <row r="18" spans="1:12" s="61" customFormat="1" ht="16.5" customHeight="1">
      <c r="A18" s="16">
        <v>6</v>
      </c>
      <c r="B18" s="13" t="s">
        <v>14</v>
      </c>
      <c r="C18" s="13" t="s">
        <v>18</v>
      </c>
      <c r="D18" s="14">
        <v>216</v>
      </c>
      <c r="E18" s="15">
        <v>3360112</v>
      </c>
      <c r="F18" s="136"/>
      <c r="G18" s="137"/>
      <c r="H18" s="137"/>
      <c r="I18" s="137"/>
      <c r="J18" s="137"/>
      <c r="K18" s="137"/>
      <c r="L18" s="138"/>
    </row>
    <row r="19" spans="1:12" s="61" customFormat="1" ht="16.5" customHeight="1">
      <c r="A19" s="16">
        <v>7</v>
      </c>
      <c r="B19" s="17" t="s">
        <v>15</v>
      </c>
      <c r="C19" s="17" t="s">
        <v>19</v>
      </c>
      <c r="D19" s="18">
        <v>312</v>
      </c>
      <c r="E19" s="19">
        <v>4250100</v>
      </c>
      <c r="F19" s="136"/>
      <c r="G19" s="137"/>
      <c r="H19" s="137"/>
      <c r="I19" s="137"/>
      <c r="J19" s="137"/>
      <c r="K19" s="137"/>
      <c r="L19" s="138"/>
    </row>
    <row r="20" spans="1:12" s="61" customFormat="1" ht="16.5" customHeight="1">
      <c r="A20" s="16">
        <v>8</v>
      </c>
      <c r="B20" s="13" t="s">
        <v>20</v>
      </c>
      <c r="C20" s="13" t="s">
        <v>23</v>
      </c>
      <c r="D20" s="14">
        <v>224</v>
      </c>
      <c r="E20" s="15">
        <v>2429383</v>
      </c>
      <c r="F20" s="136"/>
      <c r="G20" s="137"/>
      <c r="H20" s="137"/>
      <c r="I20" s="137"/>
      <c r="J20" s="137"/>
      <c r="K20" s="137"/>
      <c r="L20" s="138"/>
    </row>
    <row r="21" spans="1:12" s="61" customFormat="1" ht="16.5" customHeight="1">
      <c r="A21" s="16">
        <v>9</v>
      </c>
      <c r="B21" s="13" t="s">
        <v>24</v>
      </c>
      <c r="C21" s="13" t="s">
        <v>25</v>
      </c>
      <c r="D21" s="14">
        <v>222</v>
      </c>
      <c r="E21" s="15">
        <v>2314292</v>
      </c>
      <c r="F21" s="139"/>
      <c r="G21" s="140"/>
      <c r="H21" s="140"/>
      <c r="I21" s="140"/>
      <c r="J21" s="140"/>
      <c r="K21" s="140"/>
      <c r="L21" s="141"/>
    </row>
    <row r="22" spans="1:12" s="61" customFormat="1" ht="16.5" customHeight="1">
      <c r="A22" s="16">
        <v>10</v>
      </c>
      <c r="B22" s="13" t="s">
        <v>124</v>
      </c>
      <c r="C22" s="13" t="s">
        <v>96</v>
      </c>
      <c r="D22" s="14">
        <v>322</v>
      </c>
      <c r="E22" s="15">
        <v>4578143</v>
      </c>
      <c r="F22" s="12">
        <v>0.4930555555555556</v>
      </c>
      <c r="G22" s="12">
        <v>0.5625</v>
      </c>
      <c r="H22" s="12">
        <v>0.638888888888889</v>
      </c>
      <c r="I22" s="12">
        <v>0.7152777777777778</v>
      </c>
      <c r="J22" s="12">
        <v>0.7916666666666666</v>
      </c>
      <c r="K22" s="12">
        <v>0.875</v>
      </c>
      <c r="L22" s="103"/>
    </row>
    <row r="23" spans="1:12" s="87" customFormat="1" ht="19.5" customHeight="1">
      <c r="A23" s="73"/>
      <c r="B23" s="74"/>
      <c r="C23" s="74"/>
      <c r="D23" s="76"/>
      <c r="E23" s="77"/>
      <c r="F23" s="72"/>
      <c r="G23" s="72"/>
      <c r="H23" s="72"/>
      <c r="I23" s="72"/>
      <c r="J23" s="72"/>
      <c r="K23" s="72"/>
      <c r="L23" s="72"/>
    </row>
    <row r="24" spans="1:12" s="61" customFormat="1" ht="19.5" customHeight="1">
      <c r="A24" s="131" t="s">
        <v>94</v>
      </c>
      <c r="B24" s="131"/>
      <c r="C24" s="131"/>
      <c r="D24" s="131"/>
      <c r="E24" s="131"/>
      <c r="F24" s="8"/>
      <c r="G24" s="8"/>
      <c r="H24" s="8"/>
      <c r="I24" s="8"/>
      <c r="J24" s="8"/>
      <c r="K24" s="8"/>
      <c r="L24" s="11" t="s">
        <v>26</v>
      </c>
    </row>
    <row r="25" spans="1:12" s="61" customFormat="1" ht="15" customHeight="1">
      <c r="A25" s="7" t="s">
        <v>1</v>
      </c>
      <c r="B25" s="9" t="s">
        <v>9</v>
      </c>
      <c r="C25" s="9" t="s">
        <v>10</v>
      </c>
      <c r="D25" s="7" t="s">
        <v>11</v>
      </c>
      <c r="E25" s="7" t="s">
        <v>12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13</v>
      </c>
      <c r="L25" s="7" t="s">
        <v>17</v>
      </c>
    </row>
    <row r="26" spans="1:12" s="61" customFormat="1" ht="15" customHeight="1">
      <c r="A26" s="16">
        <v>1</v>
      </c>
      <c r="B26" s="13" t="s">
        <v>14</v>
      </c>
      <c r="C26" s="13" t="s">
        <v>29</v>
      </c>
      <c r="D26" s="14">
        <v>212</v>
      </c>
      <c r="E26" s="15">
        <v>2513240</v>
      </c>
      <c r="F26" s="133" t="s">
        <v>28</v>
      </c>
      <c r="G26" s="134"/>
      <c r="H26" s="134"/>
      <c r="I26" s="134"/>
      <c r="J26" s="134"/>
      <c r="K26" s="134"/>
      <c r="L26" s="135"/>
    </row>
    <row r="27" spans="1:12" s="61" customFormat="1" ht="15" customHeight="1">
      <c r="A27" s="16">
        <v>2</v>
      </c>
      <c r="B27" s="13" t="s">
        <v>14</v>
      </c>
      <c r="C27" s="13" t="s">
        <v>117</v>
      </c>
      <c r="D27" s="14">
        <v>216</v>
      </c>
      <c r="E27" s="15">
        <v>3370128</v>
      </c>
      <c r="F27" s="136"/>
      <c r="G27" s="137"/>
      <c r="H27" s="137"/>
      <c r="I27" s="137"/>
      <c r="J27" s="137"/>
      <c r="K27" s="137"/>
      <c r="L27" s="138"/>
    </row>
    <row r="28" spans="1:12" s="61" customFormat="1" ht="15" customHeight="1">
      <c r="A28" s="16">
        <v>3</v>
      </c>
      <c r="B28" s="13" t="s">
        <v>14</v>
      </c>
      <c r="C28" s="13" t="s">
        <v>21</v>
      </c>
      <c r="D28" s="14">
        <v>212</v>
      </c>
      <c r="E28" s="15">
        <v>3440030</v>
      </c>
      <c r="F28" s="136"/>
      <c r="G28" s="137"/>
      <c r="H28" s="137"/>
      <c r="I28" s="137"/>
      <c r="J28" s="137"/>
      <c r="K28" s="137"/>
      <c r="L28" s="138"/>
    </row>
    <row r="29" spans="1:12" s="61" customFormat="1" ht="15" customHeight="1">
      <c r="A29" s="16">
        <v>4</v>
      </c>
      <c r="B29" s="17" t="s">
        <v>15</v>
      </c>
      <c r="C29" s="17" t="s">
        <v>19</v>
      </c>
      <c r="D29" s="18">
        <v>312</v>
      </c>
      <c r="E29" s="19">
        <v>4250100</v>
      </c>
      <c r="F29" s="136"/>
      <c r="G29" s="137"/>
      <c r="H29" s="137"/>
      <c r="I29" s="137"/>
      <c r="J29" s="137"/>
      <c r="K29" s="137"/>
      <c r="L29" s="138"/>
    </row>
    <row r="30" spans="1:12" s="61" customFormat="1" ht="15" customHeight="1">
      <c r="A30" s="16">
        <v>5</v>
      </c>
      <c r="B30" s="13" t="s">
        <v>20</v>
      </c>
      <c r="C30" s="13" t="s">
        <v>23</v>
      </c>
      <c r="D30" s="14">
        <v>224</v>
      </c>
      <c r="E30" s="15">
        <v>2429383</v>
      </c>
      <c r="F30" s="136"/>
      <c r="G30" s="137"/>
      <c r="H30" s="137"/>
      <c r="I30" s="137"/>
      <c r="J30" s="137"/>
      <c r="K30" s="137"/>
      <c r="L30" s="138"/>
    </row>
    <row r="31" spans="1:12" s="61" customFormat="1" ht="15" customHeight="1">
      <c r="A31" s="16">
        <v>6</v>
      </c>
      <c r="B31" s="13" t="s">
        <v>24</v>
      </c>
      <c r="C31" s="13" t="s">
        <v>25</v>
      </c>
      <c r="D31" s="14">
        <v>222</v>
      </c>
      <c r="E31" s="15">
        <v>2314292</v>
      </c>
      <c r="F31" s="139"/>
      <c r="G31" s="140"/>
      <c r="H31" s="140"/>
      <c r="I31" s="140"/>
      <c r="J31" s="140"/>
      <c r="K31" s="140"/>
      <c r="L31" s="141"/>
    </row>
    <row r="32" spans="1:12" s="23" customFormat="1" ht="19.5" customHeight="1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2"/>
    </row>
    <row r="33" spans="1:12" s="61" customFormat="1" ht="19.5" customHeight="1">
      <c r="A33" s="131" t="s">
        <v>82</v>
      </c>
      <c r="B33" s="131"/>
      <c r="C33" s="131"/>
      <c r="D33" s="131"/>
      <c r="E33" s="131"/>
      <c r="F33" s="8"/>
      <c r="G33" s="8"/>
      <c r="H33" s="8"/>
      <c r="I33" s="8"/>
      <c r="J33" s="8"/>
      <c r="K33" s="8"/>
      <c r="L33" s="11" t="s">
        <v>27</v>
      </c>
    </row>
    <row r="34" spans="1:12" s="10" customFormat="1" ht="15" customHeight="1">
      <c r="A34" s="7" t="s">
        <v>1</v>
      </c>
      <c r="B34" s="9" t="s">
        <v>9</v>
      </c>
      <c r="C34" s="9" t="s">
        <v>10</v>
      </c>
      <c r="D34" s="7" t="s">
        <v>11</v>
      </c>
      <c r="E34" s="7" t="s">
        <v>12</v>
      </c>
      <c r="F34" s="7" t="s">
        <v>2</v>
      </c>
      <c r="G34" s="7" t="s">
        <v>3</v>
      </c>
      <c r="H34" s="7" t="s">
        <v>4</v>
      </c>
      <c r="I34" s="7" t="s">
        <v>5</v>
      </c>
      <c r="J34" s="7" t="s">
        <v>6</v>
      </c>
      <c r="K34" s="7" t="s">
        <v>13</v>
      </c>
      <c r="L34" s="7" t="s">
        <v>17</v>
      </c>
    </row>
    <row r="35" spans="1:12" s="10" customFormat="1" ht="15" customHeight="1">
      <c r="A35" s="16">
        <v>1</v>
      </c>
      <c r="B35" s="13" t="s">
        <v>14</v>
      </c>
      <c r="C35" s="13" t="s">
        <v>16</v>
      </c>
      <c r="D35" s="14">
        <v>216</v>
      </c>
      <c r="E35" s="15">
        <v>5547770</v>
      </c>
      <c r="F35" s="133" t="s">
        <v>28</v>
      </c>
      <c r="G35" s="134"/>
      <c r="H35" s="134"/>
      <c r="I35" s="134"/>
      <c r="J35" s="134"/>
      <c r="K35" s="134"/>
      <c r="L35" s="135"/>
    </row>
    <row r="36" spans="1:12" s="10" customFormat="1" ht="15" customHeight="1">
      <c r="A36" s="16">
        <v>2</v>
      </c>
      <c r="B36" s="13" t="s">
        <v>14</v>
      </c>
      <c r="C36" s="33" t="s">
        <v>45</v>
      </c>
      <c r="D36" s="14">
        <v>212</v>
      </c>
      <c r="E36" s="15">
        <v>2513240</v>
      </c>
      <c r="F36" s="136"/>
      <c r="G36" s="137"/>
      <c r="H36" s="137"/>
      <c r="I36" s="137"/>
      <c r="J36" s="137"/>
      <c r="K36" s="137"/>
      <c r="L36" s="138"/>
    </row>
    <row r="37" spans="1:12" s="61" customFormat="1" ht="15" customHeight="1">
      <c r="A37" s="16">
        <v>3</v>
      </c>
      <c r="B37" s="13" t="s">
        <v>14</v>
      </c>
      <c r="C37" s="33" t="s">
        <v>93</v>
      </c>
      <c r="D37" s="14">
        <v>212</v>
      </c>
      <c r="E37" s="15">
        <v>3338866</v>
      </c>
      <c r="F37" s="136"/>
      <c r="G37" s="137"/>
      <c r="H37" s="137"/>
      <c r="I37" s="137"/>
      <c r="J37" s="137"/>
      <c r="K37" s="137"/>
      <c r="L37" s="138"/>
    </row>
    <row r="38" spans="1:12" s="10" customFormat="1" ht="15" customHeight="1">
      <c r="A38" s="16">
        <v>4</v>
      </c>
      <c r="B38" s="13" t="s">
        <v>14</v>
      </c>
      <c r="C38" s="13" t="s">
        <v>30</v>
      </c>
      <c r="D38" s="14">
        <v>212</v>
      </c>
      <c r="E38" s="15">
        <v>2820505</v>
      </c>
      <c r="F38" s="136"/>
      <c r="G38" s="137"/>
      <c r="H38" s="137"/>
      <c r="I38" s="137"/>
      <c r="J38" s="137"/>
      <c r="K38" s="137"/>
      <c r="L38" s="138"/>
    </row>
    <row r="39" spans="1:12" s="10" customFormat="1" ht="15" customHeight="1">
      <c r="A39" s="16">
        <v>5</v>
      </c>
      <c r="B39" s="13" t="s">
        <v>14</v>
      </c>
      <c r="C39" s="13" t="s">
        <v>22</v>
      </c>
      <c r="D39" s="14">
        <v>212</v>
      </c>
      <c r="E39" s="15">
        <v>6999040</v>
      </c>
      <c r="F39" s="136"/>
      <c r="G39" s="137"/>
      <c r="H39" s="137"/>
      <c r="I39" s="137"/>
      <c r="J39" s="137"/>
      <c r="K39" s="137"/>
      <c r="L39" s="138"/>
    </row>
    <row r="40" spans="1:12" s="10" customFormat="1" ht="16.5" customHeight="1">
      <c r="A40" s="16">
        <v>6</v>
      </c>
      <c r="B40" s="13" t="s">
        <v>14</v>
      </c>
      <c r="C40" s="13" t="s">
        <v>18</v>
      </c>
      <c r="D40" s="14">
        <v>216</v>
      </c>
      <c r="E40" s="15">
        <v>3360112</v>
      </c>
      <c r="F40" s="136"/>
      <c r="G40" s="137"/>
      <c r="H40" s="137"/>
      <c r="I40" s="137"/>
      <c r="J40" s="137"/>
      <c r="K40" s="137"/>
      <c r="L40" s="138"/>
    </row>
    <row r="41" spans="1:12" s="10" customFormat="1" ht="16.5" customHeight="1">
      <c r="A41" s="16">
        <v>7</v>
      </c>
      <c r="B41" s="17" t="s">
        <v>15</v>
      </c>
      <c r="C41" s="17" t="s">
        <v>19</v>
      </c>
      <c r="D41" s="18">
        <v>312</v>
      </c>
      <c r="E41" s="19">
        <v>4250100</v>
      </c>
      <c r="F41" s="139"/>
      <c r="G41" s="140"/>
      <c r="H41" s="140"/>
      <c r="I41" s="140"/>
      <c r="J41" s="140"/>
      <c r="K41" s="140"/>
      <c r="L41" s="141"/>
    </row>
    <row r="42" spans="1:12" s="10" customFormat="1" ht="19.5" customHeight="1">
      <c r="A42" s="73"/>
      <c r="B42" s="74"/>
      <c r="C42" s="75"/>
      <c r="D42" s="76"/>
      <c r="E42" s="77"/>
      <c r="F42" s="72"/>
      <c r="G42" s="72"/>
      <c r="H42" s="72"/>
      <c r="I42" s="72"/>
      <c r="J42" s="72"/>
      <c r="K42" s="72"/>
      <c r="L42" s="72"/>
    </row>
    <row r="43" spans="1:12" s="61" customFormat="1" ht="19.5" customHeight="1">
      <c r="A43" s="131" t="s">
        <v>174</v>
      </c>
      <c r="B43" s="131"/>
      <c r="C43" s="131"/>
      <c r="D43" s="131"/>
      <c r="E43" s="131"/>
      <c r="F43" s="8"/>
      <c r="G43" s="8"/>
      <c r="H43" s="8"/>
      <c r="I43" s="8"/>
      <c r="J43" s="8"/>
      <c r="K43" s="8"/>
      <c r="L43" s="11" t="s">
        <v>119</v>
      </c>
    </row>
    <row r="44" spans="1:12" s="61" customFormat="1" ht="15" customHeight="1">
      <c r="A44" s="7" t="s">
        <v>1</v>
      </c>
      <c r="B44" s="9" t="s">
        <v>9</v>
      </c>
      <c r="C44" s="9" t="s">
        <v>10</v>
      </c>
      <c r="D44" s="7" t="s">
        <v>11</v>
      </c>
      <c r="E44" s="7" t="s">
        <v>12</v>
      </c>
      <c r="F44" s="7" t="s">
        <v>2</v>
      </c>
      <c r="G44" s="7" t="s">
        <v>3</v>
      </c>
      <c r="H44" s="7" t="s">
        <v>4</v>
      </c>
      <c r="I44" s="7" t="s">
        <v>5</v>
      </c>
      <c r="J44" s="7" t="s">
        <v>6</v>
      </c>
      <c r="K44" s="7" t="s">
        <v>13</v>
      </c>
      <c r="L44" s="7" t="s">
        <v>17</v>
      </c>
    </row>
    <row r="45" spans="1:12" s="61" customFormat="1" ht="15" customHeight="1">
      <c r="A45" s="16">
        <v>1</v>
      </c>
      <c r="B45" s="13" t="s">
        <v>175</v>
      </c>
      <c r="C45" s="13" t="s">
        <v>176</v>
      </c>
      <c r="D45" s="14">
        <v>412</v>
      </c>
      <c r="E45" s="15">
        <v>2241818</v>
      </c>
      <c r="F45" s="12">
        <v>0.5</v>
      </c>
      <c r="G45" s="12">
        <v>0.5833333333333334</v>
      </c>
      <c r="H45" s="12">
        <v>0.6666666666666666</v>
      </c>
      <c r="I45" s="12">
        <v>0.75</v>
      </c>
      <c r="J45" s="12"/>
      <c r="K45" s="12"/>
      <c r="L45" s="14"/>
    </row>
    <row r="46" spans="1:12" s="61" customFormat="1" ht="15" customHeight="1">
      <c r="A46" s="16">
        <v>2</v>
      </c>
      <c r="B46" s="13" t="s">
        <v>177</v>
      </c>
      <c r="C46" s="13" t="s">
        <v>178</v>
      </c>
      <c r="D46" s="14">
        <v>414</v>
      </c>
      <c r="E46" s="15">
        <v>4512514</v>
      </c>
      <c r="F46" s="12">
        <v>0.5833333333333334</v>
      </c>
      <c r="G46" s="12">
        <v>0.8333333333333334</v>
      </c>
      <c r="H46" s="12"/>
      <c r="I46" s="12"/>
      <c r="J46" s="14"/>
      <c r="K46" s="15"/>
      <c r="L46" s="14"/>
    </row>
  </sheetData>
  <sheetProtection/>
  <mergeCells count="11">
    <mergeCell ref="F5:L9"/>
    <mergeCell ref="A43:E43"/>
    <mergeCell ref="A1:I2"/>
    <mergeCell ref="A33:E33"/>
    <mergeCell ref="F35:L41"/>
    <mergeCell ref="A11:E11"/>
    <mergeCell ref="F13:L21"/>
    <mergeCell ref="A24:E24"/>
    <mergeCell ref="F26:L31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2014-05-21T11:26:36Z</cp:lastPrinted>
  <dcterms:created xsi:type="dcterms:W3CDTF">2010-12-15T14:55:53Z</dcterms:created>
  <dcterms:modified xsi:type="dcterms:W3CDTF">2014-05-21T12:56:28Z</dcterms:modified>
  <cp:category/>
  <cp:version/>
  <cp:contentType/>
  <cp:contentStatus/>
</cp:coreProperties>
</file>