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SİNEMALARI'!$A$1:$Y$25</definedName>
  </definedNames>
  <calcPr fullCalcOnLoad="1"/>
</workbook>
</file>

<file path=xl/sharedStrings.xml><?xml version="1.0" encoding="utf-8"?>
<sst xmlns="http://schemas.openxmlformats.org/spreadsheetml/2006/main" count="35" uniqueCount="27">
  <si>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</si>
  <si>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</si>
  <si>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</si>
  <si>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</si>
  <si>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</si>
  <si>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maskeli süvari (orijinal)</t>
  </si>
  <si>
    <t>maskeli süvari (türkçe)</t>
  </si>
  <si>
    <t>sevimli canavarlar üniversitesi (3d türkçe)</t>
  </si>
  <si>
    <t>dünyalar savaşı (3d orijinal)</t>
  </si>
  <si>
    <t>hızlı ve öfkeli 6</t>
  </si>
  <si>
    <t>new york'ta 2 gün</t>
  </si>
  <si>
    <t>inch'allah</t>
  </si>
  <si>
    <t>kayıp umutlar</t>
  </si>
  <si>
    <t>sihirbazlar çetesi</t>
  </si>
  <si>
    <t>acil arama</t>
  </si>
  <si>
    <t>aşk taktikleri</t>
  </si>
  <si>
    <t>hayalet öğrenciler</t>
  </si>
  <si>
    <t>dünya: yeni bir başlangıç</t>
  </si>
  <si>
    <t>man of steel (3D Orijinal)</t>
  </si>
  <si>
    <t>KOYU ZEMİNLİ OLAN SEANSLAR CUMA VE CUMARTESİ OYNAR</t>
  </si>
  <si>
    <t>5-11 TEMMUZ</t>
  </si>
  <si>
    <t>uip</t>
  </si>
  <si>
    <t>m3</t>
  </si>
  <si>
    <t>tiglon</t>
  </si>
  <si>
    <t>pinema</t>
  </si>
  <si>
    <t>m.vizyon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</si>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</sst>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46" fillId="35" borderId="13" xfId="0" applyFont="1" applyFill="1" applyBorder="1" applyAlignment="1" applyProtection="1">
      <alignment horizontal="center" vertical="center"/>
      <protection hidden="1"/>
    </xf>
    <xf numFmtId="164" fontId="47" fillId="33" borderId="14" xfId="0" applyNumberFormat="1" applyFont="1" applyFill="1" applyBorder="1" applyAlignment="1" applyProtection="1">
      <alignment horizontal="center" vertical="center"/>
      <protection hidden="1"/>
    </xf>
    <xf numFmtId="164" fontId="47" fillId="33" borderId="15" xfId="0" applyNumberFormat="1" applyFont="1" applyFill="1" applyBorder="1" applyAlignment="1" applyProtection="1">
      <alignment horizontal="center" vertical="center"/>
      <protection hidden="1"/>
    </xf>
    <xf numFmtId="164" fontId="47" fillId="33" borderId="16" xfId="0" applyNumberFormat="1" applyFont="1" applyFill="1" applyBorder="1" applyAlignment="1" applyProtection="1">
      <alignment horizontal="center" vertical="center"/>
      <protection hidden="1"/>
    </xf>
    <xf numFmtId="164" fontId="47" fillId="33" borderId="17" xfId="0" applyNumberFormat="1" applyFont="1" applyFill="1" applyBorder="1" applyAlignment="1" applyProtection="1">
      <alignment horizontal="center" vertical="center"/>
      <protection hidden="1"/>
    </xf>
    <xf numFmtId="0" fontId="24" fillId="35" borderId="12" xfId="0" applyFont="1" applyFill="1" applyBorder="1" applyAlignment="1" applyProtection="1">
      <alignment horizontal="center" vertical="center"/>
      <protection hidden="1"/>
    </xf>
    <xf numFmtId="164" fontId="47" fillId="33" borderId="18" xfId="0" applyNumberFormat="1" applyFont="1" applyFill="1" applyBorder="1" applyAlignment="1" applyProtection="1">
      <alignment horizontal="center" vertical="center"/>
      <protection hidden="1"/>
    </xf>
    <xf numFmtId="164" fontId="47" fillId="33" borderId="19" xfId="0" applyNumberFormat="1" applyFont="1" applyFill="1" applyBorder="1" applyAlignment="1" applyProtection="1">
      <alignment horizontal="center" vertical="center"/>
      <protection hidden="1"/>
    </xf>
    <xf numFmtId="164" fontId="47" fillId="33" borderId="20" xfId="0" applyNumberFormat="1" applyFont="1" applyFill="1" applyBorder="1" applyAlignment="1" applyProtection="1">
      <alignment horizontal="center" vertical="center"/>
      <protection hidden="1"/>
    </xf>
    <xf numFmtId="164" fontId="47" fillId="33" borderId="21" xfId="0" applyNumberFormat="1" applyFont="1" applyFill="1" applyBorder="1" applyAlignment="1" applyProtection="1">
      <alignment horizontal="center" vertical="center"/>
      <protection hidden="1"/>
    </xf>
    <xf numFmtId="164" fontId="47" fillId="33" borderId="22" xfId="0" applyNumberFormat="1" applyFont="1" applyFill="1" applyBorder="1" applyAlignment="1" applyProtection="1">
      <alignment horizontal="center" vertical="center"/>
      <protection hidden="1"/>
    </xf>
    <xf numFmtId="0" fontId="25" fillId="35" borderId="23" xfId="0" applyFont="1" applyFill="1" applyBorder="1" applyAlignment="1" applyProtection="1">
      <alignment horizontal="center" vertical="center"/>
      <protection hidden="1"/>
    </xf>
    <xf numFmtId="0" fontId="25" fillId="35" borderId="12" xfId="0" applyFont="1" applyFill="1" applyBorder="1" applyAlignment="1" applyProtection="1">
      <alignment horizontal="center" vertical="center"/>
      <protection hidden="1"/>
    </xf>
    <xf numFmtId="0" fontId="25" fillId="35" borderId="12" xfId="0" applyFont="1" applyFill="1" applyBorder="1" applyAlignment="1" applyProtection="1">
      <alignment horizontal="center" vertical="center" wrapText="1"/>
      <protection hidden="1"/>
    </xf>
    <xf numFmtId="164" fontId="47" fillId="33" borderId="18" xfId="0" applyNumberFormat="1" applyFont="1" applyFill="1" applyBorder="1" applyAlignment="1" applyProtection="1">
      <alignment horizontal="right" vertical="center"/>
      <protection hidden="1"/>
    </xf>
    <xf numFmtId="164" fontId="47" fillId="33" borderId="24" xfId="0" applyNumberFormat="1" applyFont="1" applyFill="1" applyBorder="1" applyAlignment="1" applyProtection="1">
      <alignment horizontal="center" vertical="center"/>
      <protection hidden="1"/>
    </xf>
    <xf numFmtId="164" fontId="47" fillId="0" borderId="18" xfId="0" applyNumberFormat="1" applyFont="1" applyFill="1" applyBorder="1" applyAlignment="1" applyProtection="1">
      <alignment horizontal="center" vertical="center"/>
      <protection hidden="1"/>
    </xf>
    <xf numFmtId="0" fontId="22" fillId="34" borderId="25" xfId="0" applyFont="1" applyFill="1" applyBorder="1" applyAlignment="1" applyProtection="1">
      <alignment vertical="center"/>
      <protection hidden="1" locked="0"/>
    </xf>
    <xf numFmtId="0" fontId="25" fillId="35" borderId="25" xfId="0" applyFont="1" applyFill="1" applyBorder="1" applyAlignment="1" applyProtection="1">
      <alignment horizontal="center" vertical="center"/>
      <protection hidden="1"/>
    </xf>
    <xf numFmtId="164" fontId="47" fillId="33" borderId="26" xfId="0" applyNumberFormat="1" applyFont="1" applyFill="1" applyBorder="1" applyAlignment="1" applyProtection="1">
      <alignment horizontal="center" vertical="center"/>
      <protection hidden="1"/>
    </xf>
    <xf numFmtId="164" fontId="47" fillId="33" borderId="27" xfId="0" applyNumberFormat="1" applyFont="1" applyFill="1" applyBorder="1" applyAlignment="1" applyProtection="1">
      <alignment horizontal="center" vertical="center"/>
      <protection hidden="1"/>
    </xf>
    <xf numFmtId="164" fontId="47" fillId="33" borderId="28" xfId="0" applyNumberFormat="1" applyFont="1" applyFill="1" applyBorder="1" applyAlignment="1" applyProtection="1">
      <alignment horizontal="center" vertical="center"/>
      <protection hidden="1"/>
    </xf>
    <xf numFmtId="164" fontId="47" fillId="33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30" xfId="0" applyFont="1" applyBorder="1" applyAlignment="1">
      <alignment/>
    </xf>
    <xf numFmtId="164" fontId="0" fillId="37" borderId="31" xfId="0" applyNumberFormat="1" applyFill="1" applyBorder="1" applyAlignment="1">
      <alignment/>
    </xf>
    <xf numFmtId="164" fontId="0" fillId="38" borderId="31" xfId="0" applyNumberFormat="1" applyFill="1" applyBorder="1" applyAlignment="1">
      <alignment/>
    </xf>
    <xf numFmtId="164" fontId="0" fillId="39" borderId="31" xfId="0" applyNumberFormat="1" applyFill="1" applyBorder="1" applyAlignment="1">
      <alignment/>
    </xf>
    <xf numFmtId="164" fontId="0" fillId="40" borderId="31" xfId="0" applyNumberFormat="1" applyFill="1" applyBorder="1" applyAlignment="1">
      <alignment/>
    </xf>
    <xf numFmtId="0" fontId="28" fillId="0" borderId="30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3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%20-%205-11%20TEMMUZ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1">
        <row r="3">
          <cell r="C3" t="str">
            <v>acil arama</v>
          </cell>
          <cell r="D3" t="str">
            <v>acil arama</v>
          </cell>
          <cell r="E3" t="str">
            <v>acil arama</v>
          </cell>
          <cell r="F3" t="str">
            <v>acil arama</v>
          </cell>
          <cell r="G3" t="str">
            <v>acil arama</v>
          </cell>
          <cell r="H3" t="str">
            <v>acil arama</v>
          </cell>
          <cell r="I3" t="e">
            <v>#N/A</v>
          </cell>
          <cell r="J3" t="str">
            <v>acil arama</v>
          </cell>
        </row>
        <row r="4">
          <cell r="C4">
            <v>0.4791666666666667</v>
          </cell>
          <cell r="D4">
            <v>0.5625</v>
          </cell>
          <cell r="E4">
            <v>0.6458333333333334</v>
          </cell>
          <cell r="F4">
            <v>0.7291666666666666</v>
          </cell>
          <cell r="G4">
            <v>0.8125</v>
          </cell>
          <cell r="H4">
            <v>0.8958333333333334</v>
          </cell>
          <cell r="I4" t="e">
            <v>#N/A</v>
          </cell>
          <cell r="J4">
            <v>0.9791666666666666</v>
          </cell>
        </row>
        <row r="5"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0.5555555555555556</v>
          </cell>
          <cell r="D6">
            <v>0.6388888888888888</v>
          </cell>
          <cell r="E6">
            <v>0.7222222222222223</v>
          </cell>
          <cell r="F6">
            <v>0.8055555555555556</v>
          </cell>
          <cell r="G6">
            <v>0.8888888888888888</v>
          </cell>
          <cell r="H6">
            <v>0.9722222222222223</v>
          </cell>
          <cell r="I6" t="e">
            <v>#N/A</v>
          </cell>
          <cell r="J6">
            <v>1.0555555555555556</v>
          </cell>
        </row>
        <row r="7">
          <cell r="C7" t="str">
            <v>inch'allah</v>
          </cell>
          <cell r="D7" t="str">
            <v>inch'allah</v>
          </cell>
          <cell r="E7" t="str">
            <v>inch'allah</v>
          </cell>
          <cell r="F7" t="e">
            <v>#N/A</v>
          </cell>
          <cell r="G7" t="str">
            <v>inch'allah</v>
          </cell>
          <cell r="H7" t="str">
            <v>inch'allah</v>
          </cell>
          <cell r="I7" t="e">
            <v>#N/A</v>
          </cell>
          <cell r="J7" t="e">
            <v>#N/A</v>
          </cell>
        </row>
        <row r="8">
          <cell r="C8">
            <v>0.4583333333333333</v>
          </cell>
          <cell r="D8">
            <v>0.5520833333333334</v>
          </cell>
          <cell r="E8">
            <v>0.65625</v>
          </cell>
          <cell r="F8" t="e">
            <v>#N/A</v>
          </cell>
          <cell r="G8">
            <v>0.75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 t="str">
            <v> </v>
          </cell>
          <cell r="D9" t="str">
            <v> </v>
          </cell>
          <cell r="E9" t="str">
            <v> </v>
          </cell>
          <cell r="F9" t="e">
            <v>#N/A</v>
          </cell>
          <cell r="G9" t="str">
            <v> </v>
          </cell>
          <cell r="H9" t="str">
            <v> </v>
          </cell>
          <cell r="I9" t="e">
            <v>#N/A</v>
          </cell>
          <cell r="J9" t="e">
            <v>#N/A</v>
          </cell>
        </row>
        <row r="10">
          <cell r="C10">
            <v>0.5416666666666666</v>
          </cell>
          <cell r="D10">
            <v>0.6354166666666667</v>
          </cell>
          <cell r="E10">
            <v>0.7395833333333334</v>
          </cell>
          <cell r="F10" t="e">
            <v>#N/A</v>
          </cell>
          <cell r="G10">
            <v>0.8333333333333334</v>
          </cell>
          <cell r="H10">
            <v>0.9895833333333334</v>
          </cell>
          <cell r="I10" t="e">
            <v>#N/A</v>
          </cell>
          <cell r="J10" t="e">
            <v>#N/A</v>
          </cell>
        </row>
        <row r="11">
          <cell r="C11" t="str">
            <v>aşk taktikleri</v>
          </cell>
          <cell r="D11" t="str">
            <v>hayalet öğrenciler</v>
          </cell>
          <cell r="E11" t="str">
            <v>aşk taktikleri</v>
          </cell>
          <cell r="F11" t="str">
            <v>hayalet öğrenciler</v>
          </cell>
          <cell r="G11" t="str">
            <v>aşk taktikleri</v>
          </cell>
          <cell r="H11" t="str">
            <v>hayalet öğrenciler</v>
          </cell>
          <cell r="I11" t="e">
            <v>#N/A</v>
          </cell>
          <cell r="J11" t="e">
            <v>#N/A</v>
          </cell>
        </row>
        <row r="12">
          <cell r="C12">
            <v>0.4583333333333333</v>
          </cell>
          <cell r="D12">
            <v>0.5416666666666666</v>
          </cell>
          <cell r="E12">
            <v>0.6145833333333334</v>
          </cell>
          <cell r="F12">
            <v>0.6979166666666666</v>
          </cell>
          <cell r="G12">
            <v>0.78125</v>
          </cell>
          <cell r="H12">
            <v>0.875</v>
          </cell>
          <cell r="I12" t="e">
            <v>#N/A</v>
          </cell>
          <cell r="J12" t="e">
            <v>#N/A</v>
          </cell>
        </row>
        <row r="13">
          <cell r="C13">
            <v>0.48124999999999996</v>
          </cell>
          <cell r="D13">
            <v>0.5694444444444444</v>
          </cell>
          <cell r="E13">
            <v>0.6375000000000001</v>
          </cell>
          <cell r="F13">
            <v>0.7256944444444444</v>
          </cell>
          <cell r="G13">
            <v>0.8041666666666667</v>
          </cell>
          <cell r="H13">
            <v>0.9027777777777778</v>
          </cell>
          <cell r="I13" t="e">
            <v>#N/A</v>
          </cell>
          <cell r="J13" t="e">
            <v>#N/A</v>
          </cell>
        </row>
        <row r="14">
          <cell r="C14">
            <v>0.5298611111111111</v>
          </cell>
          <cell r="D14">
            <v>0.60625</v>
          </cell>
          <cell r="E14">
            <v>0.6861111111111111</v>
          </cell>
          <cell r="F14">
            <v>0.7625</v>
          </cell>
          <cell r="G14">
            <v>0.8527777777777777</v>
          </cell>
          <cell r="H14">
            <v>0.9395833333333333</v>
          </cell>
          <cell r="I14" t="e">
            <v>#N/A</v>
          </cell>
          <cell r="J14" t="e">
            <v>#N/A</v>
          </cell>
        </row>
        <row r="15">
          <cell r="C15" t="str">
            <v>hızlı ve öfkeli 6</v>
          </cell>
          <cell r="D15" t="str">
            <v>hızlı ve öfkeli 6</v>
          </cell>
          <cell r="E15" t="e">
            <v>#N/A</v>
          </cell>
          <cell r="F15" t="str">
            <v>hızlı ve öfkeli 6</v>
          </cell>
          <cell r="G15" t="str">
            <v>hızlı ve öfkeli 6</v>
          </cell>
          <cell r="H15" t="e">
            <v>#N/A</v>
          </cell>
          <cell r="I15" t="str">
            <v>hızlı ve öfkeli 6</v>
          </cell>
          <cell r="J15" t="e">
            <v>#N/A</v>
          </cell>
        </row>
        <row r="16">
          <cell r="C16">
            <v>0.46875</v>
          </cell>
          <cell r="D16">
            <v>0.5729166666666666</v>
          </cell>
          <cell r="E16" t="e">
            <v>#N/A</v>
          </cell>
          <cell r="F16">
            <v>0.6875</v>
          </cell>
          <cell r="G16">
            <v>0.8020833333333334</v>
          </cell>
          <cell r="H16" t="e">
            <v>#N/A</v>
          </cell>
          <cell r="I16">
            <v>0.9166666666666666</v>
          </cell>
          <cell r="J16" t="e">
            <v>#N/A</v>
          </cell>
        </row>
        <row r="17">
          <cell r="C17">
            <v>0.51875</v>
          </cell>
          <cell r="D17">
            <v>0.6229166666666667</v>
          </cell>
          <cell r="E17" t="e">
            <v>#N/A</v>
          </cell>
          <cell r="F17">
            <v>0.7375</v>
          </cell>
          <cell r="G17">
            <v>0.8520833333333334</v>
          </cell>
          <cell r="H17" t="e">
            <v>#N/A</v>
          </cell>
          <cell r="I17">
            <v>0.9666666666666667</v>
          </cell>
          <cell r="J17" t="e">
            <v>#N/A</v>
          </cell>
        </row>
        <row r="18">
          <cell r="C18">
            <v>0.5638888888888889</v>
          </cell>
          <cell r="D18">
            <v>0.6680555555555555</v>
          </cell>
          <cell r="E18" t="e">
            <v>#N/A</v>
          </cell>
          <cell r="F18">
            <v>0.7826388888888889</v>
          </cell>
          <cell r="G18">
            <v>0.8972222222222223</v>
          </cell>
          <cell r="H18" t="e">
            <v>#N/A</v>
          </cell>
          <cell r="I18">
            <v>1.0118055555555556</v>
          </cell>
          <cell r="J18" t="e">
            <v>#N/A</v>
          </cell>
        </row>
        <row r="19">
          <cell r="C19" t="str">
            <v>dünya: yeni bir başlangıç</v>
          </cell>
          <cell r="D19" t="str">
            <v>dünya: yeni bir başlangıç</v>
          </cell>
          <cell r="E19" t="str">
            <v>dünya: yeni bir başlangıç</v>
          </cell>
          <cell r="F19" t="str">
            <v>dünya: yeni bir başlangıç</v>
          </cell>
          <cell r="G19" t="str">
            <v>dünya: yeni bir başlangıç</v>
          </cell>
          <cell r="H19" t="str">
            <v>dünya: yeni bir başlangıç</v>
          </cell>
          <cell r="I19" t="e">
            <v>#N/A</v>
          </cell>
          <cell r="J19" t="str">
            <v>dünya: yeni bir başlangıç</v>
          </cell>
        </row>
        <row r="20">
          <cell r="C20">
            <v>0.4791666666666667</v>
          </cell>
          <cell r="D20">
            <v>0.5520833333333334</v>
          </cell>
          <cell r="E20">
            <v>0.6354166666666666</v>
          </cell>
          <cell r="F20">
            <v>0.71875</v>
          </cell>
          <cell r="G20">
            <v>0.8125</v>
          </cell>
          <cell r="H20">
            <v>0.8958333333333334</v>
          </cell>
          <cell r="I20" t="e">
            <v>#N/A</v>
          </cell>
          <cell r="J20">
            <v>0.9722222222222222</v>
          </cell>
        </row>
        <row r="21">
          <cell r="C21">
            <v>0.513888888888889</v>
          </cell>
          <cell r="D21">
            <v>0.5868055555555556</v>
          </cell>
          <cell r="E21">
            <v>0.6701388888888888</v>
          </cell>
          <cell r="F21">
            <v>0.7534722222222222</v>
          </cell>
          <cell r="G21">
            <v>0.8472222222222222</v>
          </cell>
          <cell r="H21">
            <v>0.9305555555555556</v>
          </cell>
          <cell r="I21" t="e">
            <v>#N/A</v>
          </cell>
          <cell r="J21">
            <v>1.0069444444444444</v>
          </cell>
        </row>
        <row r="22">
          <cell r="C22">
            <v>0.5465277777777778</v>
          </cell>
          <cell r="D22">
            <v>0.6194444444444445</v>
          </cell>
          <cell r="E22">
            <v>0.7027777777777777</v>
          </cell>
          <cell r="F22">
            <v>0.7861111111111111</v>
          </cell>
          <cell r="G22">
            <v>0.8798611111111111</v>
          </cell>
          <cell r="H22">
            <v>0.9631944444444445</v>
          </cell>
          <cell r="I22" t="e">
            <v>#N/A</v>
          </cell>
          <cell r="J22">
            <v>1.0395833333333333</v>
          </cell>
        </row>
        <row r="23">
          <cell r="C23" t="str">
            <v>sevimli canavarlar üniversitesi (3D türkçe)</v>
          </cell>
          <cell r="D23" t="str">
            <v>man of steel (3D orijinal)</v>
          </cell>
          <cell r="E23" t="e">
            <v>#N/A</v>
          </cell>
          <cell r="F23" t="str">
            <v>man of steel (3D orijinal)</v>
          </cell>
          <cell r="G23" t="str">
            <v>man of steel (3D orijinal)</v>
          </cell>
          <cell r="H23" t="str">
            <v>man of steel (3D orijinal)</v>
          </cell>
          <cell r="I23" t="e">
            <v>#N/A</v>
          </cell>
          <cell r="J23" t="e">
            <v>#N/A</v>
          </cell>
        </row>
        <row r="24">
          <cell r="C24">
            <v>0.4583333333333333</v>
          </cell>
          <cell r="D24">
            <v>0.5520833333333334</v>
          </cell>
          <cell r="E24" t="e">
            <v>#N/A</v>
          </cell>
          <cell r="F24">
            <v>0.6666666666666666</v>
          </cell>
          <cell r="G24">
            <v>0.78125</v>
          </cell>
          <cell r="H24">
            <v>0.90625</v>
          </cell>
          <cell r="I24" t="e">
            <v>#N/A</v>
          </cell>
          <cell r="J24" t="e">
            <v>#N/A</v>
          </cell>
        </row>
        <row r="25">
          <cell r="C25">
            <v>0.49652777777777773</v>
          </cell>
          <cell r="D25">
            <v>0.6041666666666667</v>
          </cell>
          <cell r="E25" t="e">
            <v>#N/A</v>
          </cell>
          <cell r="F25">
            <v>0.71875</v>
          </cell>
          <cell r="G25">
            <v>0.8333333333333334</v>
          </cell>
          <cell r="H25">
            <v>0.9583333333333334</v>
          </cell>
          <cell r="I25" t="e">
            <v>#N/A</v>
          </cell>
          <cell r="J25" t="e">
            <v>#N/A</v>
          </cell>
        </row>
        <row r="26">
          <cell r="C26">
            <v>0.5381944444444444</v>
          </cell>
          <cell r="D26">
            <v>0.65625</v>
          </cell>
          <cell r="E26" t="e">
            <v>#N/A</v>
          </cell>
          <cell r="F26">
            <v>0.7708333333333333</v>
          </cell>
          <cell r="G26">
            <v>0.8854166666666666</v>
          </cell>
          <cell r="H26">
            <v>1.0104166666666667</v>
          </cell>
          <cell r="I26" t="e">
            <v>#N/A</v>
          </cell>
          <cell r="J26" t="e">
            <v>#N/A</v>
          </cell>
        </row>
        <row r="27">
          <cell r="C27" t="str">
            <v>kayıp umutlar</v>
          </cell>
          <cell r="D27" t="str">
            <v>kayıp umutlar</v>
          </cell>
          <cell r="E27" t="str">
            <v>sihirbazlar çetesi</v>
          </cell>
          <cell r="F27" t="str">
            <v>sihirbazlar çetesi</v>
          </cell>
          <cell r="G27" t="e">
            <v>#N/A</v>
          </cell>
          <cell r="H27" t="str">
            <v>sihirbazlar çetesi</v>
          </cell>
          <cell r="I27" t="str">
            <v>sihirbazlar çetesi</v>
          </cell>
          <cell r="J27" t="e">
            <v>#N/A</v>
          </cell>
        </row>
        <row r="28">
          <cell r="C28">
            <v>0.4583333333333333</v>
          </cell>
          <cell r="D28">
            <v>0.5416666666666666</v>
          </cell>
          <cell r="E28">
            <v>0.6458333333333334</v>
          </cell>
          <cell r="F28">
            <v>0.7395833333333334</v>
          </cell>
          <cell r="G28" t="e">
            <v>#N/A</v>
          </cell>
          <cell r="H28">
            <v>0.8333333333333334</v>
          </cell>
          <cell r="I28">
            <v>0.9270833333333334</v>
          </cell>
          <cell r="J28" t="e">
            <v>#N/A</v>
          </cell>
        </row>
        <row r="29">
          <cell r="C29">
            <v>0.5</v>
          </cell>
          <cell r="D29">
            <v>0.5833333333333333</v>
          </cell>
          <cell r="E29">
            <v>0.6875</v>
          </cell>
          <cell r="F29">
            <v>0.78125</v>
          </cell>
          <cell r="G29" t="e">
            <v>#N/A</v>
          </cell>
          <cell r="H29">
            <v>0.875</v>
          </cell>
          <cell r="I29">
            <v>0.96875</v>
          </cell>
          <cell r="J29" t="e">
            <v>#N/A</v>
          </cell>
        </row>
        <row r="30">
          <cell r="C30">
            <v>0.5381944444444444</v>
          </cell>
          <cell r="D30">
            <v>0.6215277777777777</v>
          </cell>
          <cell r="E30">
            <v>0.7270833333333334</v>
          </cell>
          <cell r="F30">
            <v>0.8208333333333334</v>
          </cell>
          <cell r="G30" t="e">
            <v>#N/A</v>
          </cell>
          <cell r="H30">
            <v>0.9145833333333334</v>
          </cell>
          <cell r="I30">
            <v>1.0083333333333333</v>
          </cell>
          <cell r="J30" t="e">
            <v>#N/A</v>
          </cell>
        </row>
        <row r="31">
          <cell r="C31" t="e">
            <v>#N/A</v>
          </cell>
          <cell r="D31" t="str">
            <v>new york'ta 2 gün</v>
          </cell>
          <cell r="E31" t="str">
            <v>new york'ta 2 gün</v>
          </cell>
          <cell r="F31" t="str">
            <v>new york'ta 2 gün</v>
          </cell>
          <cell r="G31" t="str">
            <v>new york'ta 2 gün</v>
          </cell>
          <cell r="H31" t="str">
            <v>new york'ta 2 gün</v>
          </cell>
          <cell r="I31" t="e">
            <v>#N/A</v>
          </cell>
          <cell r="J31" t="str">
            <v>sihirbazlar çetesi</v>
          </cell>
        </row>
        <row r="32">
          <cell r="C32" t="e">
            <v>#N/A</v>
          </cell>
          <cell r="D32">
            <v>0.5</v>
          </cell>
          <cell r="E32">
            <v>0.59375</v>
          </cell>
          <cell r="F32">
            <v>0.6979166666666666</v>
          </cell>
          <cell r="G32">
            <v>0.7916666666666666</v>
          </cell>
          <cell r="H32">
            <v>0.8854166666666666</v>
          </cell>
          <cell r="I32" t="e">
            <v>#N/A</v>
          </cell>
          <cell r="J32">
            <v>0.9791666666666666</v>
          </cell>
        </row>
        <row r="33">
          <cell r="C33" t="e">
            <v>#N/A</v>
          </cell>
          <cell r="D33" t="str">
            <v> </v>
          </cell>
          <cell r="E33" t="str">
            <v> </v>
          </cell>
          <cell r="F33" t="str">
            <v> </v>
          </cell>
          <cell r="G33" t="str">
            <v> </v>
          </cell>
          <cell r="H33" t="str">
            <v> </v>
          </cell>
          <cell r="I33" t="e">
            <v>#N/A</v>
          </cell>
          <cell r="J33">
            <v>1.0208333333333333</v>
          </cell>
        </row>
        <row r="34">
          <cell r="C34" t="e">
            <v>#N/A</v>
          </cell>
          <cell r="D34">
            <v>0.5798611111111112</v>
          </cell>
          <cell r="E34">
            <v>0.6736111111111112</v>
          </cell>
          <cell r="F34">
            <v>0.7777777777777777</v>
          </cell>
          <cell r="G34">
            <v>0.8715277777777777</v>
          </cell>
          <cell r="H34">
            <v>0.9652777777777777</v>
          </cell>
          <cell r="I34" t="e">
            <v>#N/A</v>
          </cell>
          <cell r="J34">
            <v>1.0604166666666666</v>
          </cell>
        </row>
        <row r="35">
          <cell r="C35" t="str">
            <v>maskeli süvari (türkçe)</v>
          </cell>
          <cell r="D35" t="e">
            <v>#N/A</v>
          </cell>
          <cell r="E35" t="str">
            <v>maskeli süvari (türkçe)</v>
          </cell>
          <cell r="F35" t="str">
            <v>maskeli süvari (orijinal)</v>
          </cell>
          <cell r="G35" t="e">
            <v>#N/A</v>
          </cell>
          <cell r="H35" t="str">
            <v>maskeli süvari (orijinal)</v>
          </cell>
          <cell r="I35" t="e">
            <v>#N/A</v>
          </cell>
          <cell r="J35" t="str">
            <v>maskeli süvari (orijinal)</v>
          </cell>
        </row>
        <row r="36">
          <cell r="C36">
            <v>0.4791666666666667</v>
          </cell>
          <cell r="D36" t="e">
            <v>#N/A</v>
          </cell>
          <cell r="E36">
            <v>0.6041666666666666</v>
          </cell>
          <cell r="F36">
            <v>0.7291666666666666</v>
          </cell>
          <cell r="G36" t="e">
            <v>#N/A</v>
          </cell>
          <cell r="H36">
            <v>0.8541666666666666</v>
          </cell>
          <cell r="I36" t="e">
            <v>#N/A</v>
          </cell>
          <cell r="J36">
            <v>0.9791666666666666</v>
          </cell>
        </row>
        <row r="37">
          <cell r="C37" t="str">
            <v> </v>
          </cell>
          <cell r="D37" t="e">
            <v>#N/A</v>
          </cell>
          <cell r="E37" t="str">
            <v> </v>
          </cell>
          <cell r="F37" t="str">
            <v> </v>
          </cell>
          <cell r="G37" t="e">
            <v>#N/A</v>
          </cell>
          <cell r="H37" t="str">
            <v> </v>
          </cell>
          <cell r="I37" t="e">
            <v>#N/A</v>
          </cell>
          <cell r="J37" t="str">
            <v> </v>
          </cell>
        </row>
        <row r="38">
          <cell r="C38">
            <v>0.5965277777777778</v>
          </cell>
          <cell r="D38" t="e">
            <v>#N/A</v>
          </cell>
          <cell r="E38">
            <v>0.7215277777777778</v>
          </cell>
          <cell r="F38">
            <v>0.8465277777777778</v>
          </cell>
          <cell r="G38" t="e">
            <v>#N/A</v>
          </cell>
          <cell r="H38">
            <v>0.9715277777777778</v>
          </cell>
          <cell r="I38" t="e">
            <v>#N/A</v>
          </cell>
          <cell r="J38">
            <v>1.0965277777777778</v>
          </cell>
        </row>
        <row r="39">
          <cell r="C39" t="e">
            <v>#N/A</v>
          </cell>
          <cell r="D39" t="str">
            <v>sevimli canavarlar üniversitesi (3D türkçe)</v>
          </cell>
          <cell r="E39" t="str">
            <v>sevimli canavarlar üniversitesi (3D türkçe)</v>
          </cell>
          <cell r="F39" t="str">
            <v>sevimli canavarlar üniversitesi (3D türkçe)</v>
          </cell>
          <cell r="G39" t="str">
            <v>sevimli canavarlar üniversitesi (3D türkçe)</v>
          </cell>
          <cell r="H39" t="str">
            <v>dünyalar savaşı (3D orijinal)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>
            <v>0.53125</v>
          </cell>
          <cell r="E40">
            <v>0.625</v>
          </cell>
          <cell r="F40">
            <v>0.71875</v>
          </cell>
          <cell r="G40">
            <v>0.8125</v>
          </cell>
          <cell r="H40">
            <v>0.90625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>
            <v>0.5694444444444444</v>
          </cell>
          <cell r="E41">
            <v>0.6631944444444444</v>
          </cell>
          <cell r="F41">
            <v>0.7569444444444444</v>
          </cell>
          <cell r="G41">
            <v>0.8506944444444444</v>
          </cell>
          <cell r="H41">
            <v>0.9513888888888888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>
            <v>0.6111111111111112</v>
          </cell>
          <cell r="E42">
            <v>0.7048611111111112</v>
          </cell>
          <cell r="F42">
            <v>0.7986111111111112</v>
          </cell>
          <cell r="G42">
            <v>0.8923611111111112</v>
          </cell>
          <cell r="H42">
            <v>0.9895833333333334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str">
            <v>maskeli süvari (orijinal)</v>
          </cell>
          <cell r="E43" t="e">
            <v>#N/A</v>
          </cell>
          <cell r="F43" t="str">
            <v>maskeli süvari (orijinal)</v>
          </cell>
          <cell r="G43" t="str">
            <v>maskeli süvari (orijinal)</v>
          </cell>
          <cell r="H43" t="e">
            <v>#N/A</v>
          </cell>
          <cell r="I43" t="str">
            <v>maskeli süvari (orijinal)</v>
          </cell>
          <cell r="J43" t="e">
            <v>#N/A</v>
          </cell>
        </row>
        <row r="44">
          <cell r="C44" t="e">
            <v>#N/A</v>
          </cell>
          <cell r="D44">
            <v>0.5416666666666666</v>
          </cell>
          <cell r="E44" t="e">
            <v>#N/A</v>
          </cell>
          <cell r="F44">
            <v>0.6666666666666666</v>
          </cell>
          <cell r="G44">
            <v>0.7916666666666666</v>
          </cell>
          <cell r="H44" t="e">
            <v>#N/A</v>
          </cell>
          <cell r="I44">
            <v>0.9166666666666666</v>
          </cell>
          <cell r="J44" t="e">
            <v>#N/A</v>
          </cell>
        </row>
        <row r="45">
          <cell r="C45" t="e">
            <v>#N/A</v>
          </cell>
          <cell r="D45" t="str">
            <v> </v>
          </cell>
          <cell r="E45" t="e">
            <v>#N/A</v>
          </cell>
          <cell r="F45" t="str">
            <v> </v>
          </cell>
          <cell r="G45" t="str">
            <v> </v>
          </cell>
          <cell r="H45" t="e">
            <v>#N/A</v>
          </cell>
          <cell r="I45" t="str">
            <v> </v>
          </cell>
          <cell r="J45" t="e">
            <v>#N/A</v>
          </cell>
        </row>
        <row r="46">
          <cell r="C46" t="e">
            <v>#N/A</v>
          </cell>
          <cell r="D46">
            <v>0.6590277777777778</v>
          </cell>
          <cell r="E46" t="e">
            <v>#N/A</v>
          </cell>
          <cell r="F46">
            <v>0.7840277777777778</v>
          </cell>
          <cell r="G46">
            <v>0.9090277777777778</v>
          </cell>
          <cell r="H46" t="e">
            <v>#N/A</v>
          </cell>
          <cell r="I46">
            <v>1.0340277777777778</v>
          </cell>
          <cell r="J46" t="e">
            <v>#N/A</v>
          </cell>
        </row>
        <row r="47">
          <cell r="C47" t="str">
            <v>dünyalar savaşı (3D orijinal)</v>
          </cell>
          <cell r="D47" t="str">
            <v>dünyalar savaşı (3D orijinal)</v>
          </cell>
          <cell r="E47" t="str">
            <v>dünyalar savaşı (3D orijinal)</v>
          </cell>
          <cell r="F47" t="e">
            <v>#N/A</v>
          </cell>
          <cell r="G47" t="str">
            <v>dünyalar savaşı (3D orijinal)</v>
          </cell>
          <cell r="H47" t="str">
            <v>dünyalar savaşı (3D orijinal)</v>
          </cell>
          <cell r="I47" t="e">
            <v>#N/A</v>
          </cell>
          <cell r="J47" t="str">
            <v>dünyalar savaşı (3D orijinal)</v>
          </cell>
        </row>
        <row r="48">
          <cell r="C48">
            <v>0.46875</v>
          </cell>
          <cell r="D48">
            <v>0.5625</v>
          </cell>
          <cell r="E48">
            <v>0.65625</v>
          </cell>
          <cell r="F48" t="e">
            <v>#N/A</v>
          </cell>
          <cell r="G48">
            <v>0.7604166666666666</v>
          </cell>
          <cell r="H48">
            <v>0.8645833333333334</v>
          </cell>
          <cell r="I48" t="e">
            <v>#N/A</v>
          </cell>
          <cell r="J48">
            <v>0.96875</v>
          </cell>
        </row>
        <row r="49">
          <cell r="C49">
            <v>0.5069444444444444</v>
          </cell>
          <cell r="D49">
            <v>0.6006944444444444</v>
          </cell>
          <cell r="E49">
            <v>0.6944444444444444</v>
          </cell>
          <cell r="F49" t="e">
            <v>#N/A</v>
          </cell>
          <cell r="G49">
            <v>0.798611111111111</v>
          </cell>
          <cell r="H49">
            <v>0.9027777777777778</v>
          </cell>
          <cell r="I49" t="e">
            <v>#N/A</v>
          </cell>
          <cell r="J49">
            <v>1.0069444444444444</v>
          </cell>
        </row>
        <row r="50">
          <cell r="C50">
            <v>0.5520833333333334</v>
          </cell>
          <cell r="D50">
            <v>0.6458333333333334</v>
          </cell>
          <cell r="E50">
            <v>0.7395833333333334</v>
          </cell>
          <cell r="F50" t="e">
            <v>#N/A</v>
          </cell>
          <cell r="G50">
            <v>0.84375</v>
          </cell>
          <cell r="H50">
            <v>0.9479166666666667</v>
          </cell>
          <cell r="I50" t="e">
            <v>#N/A</v>
          </cell>
          <cell r="J50">
            <v>1.0520833333333333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9"/>
  <sheetViews>
    <sheetView showGridLines="0" tabSelected="1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47.421875" style="33" bestFit="1" customWidth="1"/>
    <col min="2" max="2" width="9.57421875" style="0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4" ht="27" customHeight="1" thickBot="1">
      <c r="A5" s="7" t="s">
        <v>20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4.75" customHeight="1" thickTop="1">
      <c r="A6" s="9" t="s">
        <v>5</v>
      </c>
      <c r="B6" s="10" t="s">
        <v>21</v>
      </c>
      <c r="C6" s="11">
        <v>0.5416666666666666</v>
      </c>
      <c r="D6" s="11">
        <v>0.6666666666666666</v>
      </c>
      <c r="E6" s="11">
        <v>0.7291666666666666</v>
      </c>
      <c r="F6" s="11">
        <v>0.7916666666666666</v>
      </c>
      <c r="G6" s="11">
        <v>0.8541666666666666</v>
      </c>
      <c r="H6" s="11">
        <v>0.9166666666666666</v>
      </c>
      <c r="I6" s="11">
        <v>0.9791666666666666</v>
      </c>
      <c r="J6" s="11" t="e">
        <v>#NUM!</v>
      </c>
      <c r="K6" s="11" t="e">
        <v>#NUM!</v>
      </c>
      <c r="L6" s="11" t="e">
        <v>#NUM!</v>
      </c>
      <c r="M6" s="11" t="e">
        <v>#NUM!</v>
      </c>
      <c r="N6" s="11" t="e">
        <v>#NUM!</v>
      </c>
      <c r="O6" s="11" t="e">
        <v>#NUM!</v>
      </c>
      <c r="P6" s="11" t="e">
        <v>#NUM!</v>
      </c>
      <c r="Q6" s="11" t="e">
        <v>#NUM!</v>
      </c>
      <c r="R6" s="11" t="e">
        <v>#NUM!</v>
      </c>
      <c r="S6" s="12" t="e">
        <v>#NUM!</v>
      </c>
      <c r="T6" s="13" t="e">
        <v>#NUM!</v>
      </c>
      <c r="U6" s="13" t="e">
        <v>#NUM!</v>
      </c>
      <c r="V6" s="13" t="e">
        <v>#NUM!</v>
      </c>
      <c r="W6" s="13" t="e">
        <v>#NUM!</v>
      </c>
      <c r="X6" s="14" t="e">
        <v>#NUM!</v>
      </c>
    </row>
    <row r="7" spans="1:24" ht="24.75" customHeight="1">
      <c r="A7" s="9" t="s">
        <v>6</v>
      </c>
      <c r="B7" s="15" t="s">
        <v>21</v>
      </c>
      <c r="C7" s="16">
        <v>0.4791666666666667</v>
      </c>
      <c r="D7" s="16">
        <v>0.6041666666666666</v>
      </c>
      <c r="E7" s="16" t="e">
        <v>#NUM!</v>
      </c>
      <c r="F7" s="16" t="e">
        <v>#NUM!</v>
      </c>
      <c r="G7" s="16" t="e">
        <v>#NUM!</v>
      </c>
      <c r="H7" s="16" t="e">
        <v>#NUM!</v>
      </c>
      <c r="I7" s="16" t="e">
        <v>#NUM!</v>
      </c>
      <c r="J7" s="16" t="e">
        <v>#NUM!</v>
      </c>
      <c r="K7" s="16" t="e">
        <v>#NUM!</v>
      </c>
      <c r="L7" s="16" t="e">
        <v>#NUM!</v>
      </c>
      <c r="M7" s="16" t="e">
        <v>#NUM!</v>
      </c>
      <c r="N7" s="16" t="e">
        <v>#NUM!</v>
      </c>
      <c r="O7" s="16" t="e">
        <v>#NUM!</v>
      </c>
      <c r="P7" s="16" t="e">
        <v>#NUM!</v>
      </c>
      <c r="Q7" s="16" t="e">
        <v>#NUM!</v>
      </c>
      <c r="R7" s="16" t="e">
        <v>#NUM!</v>
      </c>
      <c r="S7" s="17" t="e">
        <v>#NUM!</v>
      </c>
      <c r="T7" s="18" t="e">
        <v>#NUM!</v>
      </c>
      <c r="U7" s="18" t="e">
        <v>#NUM!</v>
      </c>
      <c r="V7" s="18" t="e">
        <v>#NUM!</v>
      </c>
      <c r="W7" s="18" t="e">
        <v>#NUM!</v>
      </c>
      <c r="X7" s="19" t="e">
        <v>#NUM!</v>
      </c>
    </row>
    <row r="8" spans="1:24" ht="24.75" customHeight="1">
      <c r="A8" s="9" t="s">
        <v>7</v>
      </c>
      <c r="B8" s="15" t="s">
        <v>21</v>
      </c>
      <c r="C8" s="20">
        <v>0.4583333333333333</v>
      </c>
      <c r="D8" s="20">
        <v>0.53125</v>
      </c>
      <c r="E8" s="20">
        <v>0.625</v>
      </c>
      <c r="F8" s="20">
        <v>0.71875</v>
      </c>
      <c r="G8" s="20">
        <v>0.8125</v>
      </c>
      <c r="H8" s="20" t="e">
        <v>#NUM!</v>
      </c>
      <c r="I8" s="20" t="e">
        <v>#NUM!</v>
      </c>
      <c r="J8" s="20" t="e">
        <v>#NUM!</v>
      </c>
      <c r="K8" s="20" t="e">
        <v>#NUM!</v>
      </c>
      <c r="L8" s="20" t="e">
        <v>#NUM!</v>
      </c>
      <c r="M8" s="20" t="e">
        <v>#NUM!</v>
      </c>
      <c r="N8" s="20" t="e">
        <v>#NUM!</v>
      </c>
      <c r="O8" s="20" t="e">
        <v>#NUM!</v>
      </c>
      <c r="P8" s="16" t="e">
        <v>#NUM!</v>
      </c>
      <c r="Q8" s="16" t="e">
        <v>#NUM!</v>
      </c>
      <c r="R8" s="16" t="e">
        <v>#NUM!</v>
      </c>
      <c r="S8" s="17" t="e">
        <v>#NUM!</v>
      </c>
      <c r="T8" s="18" t="e">
        <v>#NUM!</v>
      </c>
      <c r="U8" s="18" t="e">
        <v>#NUM!</v>
      </c>
      <c r="V8" s="18" t="e">
        <v>#NUM!</v>
      </c>
      <c r="W8" s="18" t="e">
        <v>#NUM!</v>
      </c>
      <c r="X8" s="19" t="e">
        <v>#NUM!</v>
      </c>
    </row>
    <row r="9" spans="1:24" ht="24.75" customHeight="1">
      <c r="A9" s="9" t="s">
        <v>8</v>
      </c>
      <c r="B9" s="21" t="s">
        <v>21</v>
      </c>
      <c r="C9" s="20">
        <v>0.46875</v>
      </c>
      <c r="D9" s="20">
        <v>0.5625</v>
      </c>
      <c r="E9" s="20">
        <v>0.65625</v>
      </c>
      <c r="F9" s="20">
        <v>0.7604166666666666</v>
      </c>
      <c r="G9" s="20">
        <v>0.8645833333333334</v>
      </c>
      <c r="H9" s="20">
        <v>0.90625</v>
      </c>
      <c r="I9" s="16">
        <v>0.96875</v>
      </c>
      <c r="J9" s="16" t="e">
        <v>#NUM!</v>
      </c>
      <c r="K9" s="16" t="e">
        <v>#NUM!</v>
      </c>
      <c r="L9" s="16" t="e">
        <v>#NUM!</v>
      </c>
      <c r="M9" s="16" t="e">
        <v>#NUM!</v>
      </c>
      <c r="N9" s="16" t="e">
        <v>#NUM!</v>
      </c>
      <c r="O9" s="16" t="e">
        <v>#NUM!</v>
      </c>
      <c r="P9" s="16" t="e">
        <v>#NUM!</v>
      </c>
      <c r="Q9" s="16" t="e">
        <v>#NUM!</v>
      </c>
      <c r="R9" s="16" t="e">
        <v>#NUM!</v>
      </c>
      <c r="S9" s="17" t="e">
        <v>#NUM!</v>
      </c>
      <c r="T9" s="18" t="e">
        <v>#NUM!</v>
      </c>
      <c r="U9" s="18" t="e">
        <v>#NUM!</v>
      </c>
      <c r="V9" s="18" t="e">
        <v>#NUM!</v>
      </c>
      <c r="W9" s="18" t="e">
        <v>#NUM!</v>
      </c>
      <c r="X9" s="19" t="e">
        <v>#NUM!</v>
      </c>
    </row>
    <row r="10" spans="1:24" ht="24.75" customHeight="1">
      <c r="A10" s="9" t="s">
        <v>9</v>
      </c>
      <c r="B10" s="22" t="s">
        <v>21</v>
      </c>
      <c r="C10" s="16">
        <v>0.46875</v>
      </c>
      <c r="D10" s="16">
        <v>0.5729166666666666</v>
      </c>
      <c r="E10" s="16">
        <v>0.6875</v>
      </c>
      <c r="F10" s="16">
        <v>0.8020833333333334</v>
      </c>
      <c r="G10" s="16">
        <v>0.9166666666666666</v>
      </c>
      <c r="H10" s="16" t="e">
        <v>#NUM!</v>
      </c>
      <c r="I10" s="16" t="e">
        <v>#NUM!</v>
      </c>
      <c r="J10" s="16" t="e">
        <v>#NUM!</v>
      </c>
      <c r="K10" s="16" t="e">
        <v>#NUM!</v>
      </c>
      <c r="L10" s="16" t="e">
        <v>#NUM!</v>
      </c>
      <c r="M10" s="16" t="e">
        <v>#NUM!</v>
      </c>
      <c r="N10" s="16" t="e">
        <v>#NUM!</v>
      </c>
      <c r="O10" s="16" t="e">
        <v>#NUM!</v>
      </c>
      <c r="P10" s="16" t="e">
        <v>#NUM!</v>
      </c>
      <c r="Q10" s="16" t="e">
        <v>#NUM!</v>
      </c>
      <c r="R10" s="16" t="e">
        <v>#NUM!</v>
      </c>
      <c r="S10" s="17" t="e">
        <v>#NUM!</v>
      </c>
      <c r="T10" s="18" t="e">
        <v>#NUM!</v>
      </c>
      <c r="U10" s="18" t="e">
        <v>#NUM!</v>
      </c>
      <c r="V10" s="18" t="e">
        <v>#NUM!</v>
      </c>
      <c r="W10" s="18" t="e">
        <v>#NUM!</v>
      </c>
      <c r="X10" s="19" t="e">
        <v>#NUM!</v>
      </c>
    </row>
    <row r="11" spans="1:24" ht="24.75" customHeight="1">
      <c r="A11" s="9" t="s">
        <v>10</v>
      </c>
      <c r="B11" s="23" t="s">
        <v>22</v>
      </c>
      <c r="C11" s="16">
        <v>0.5</v>
      </c>
      <c r="D11" s="16">
        <v>0.59375</v>
      </c>
      <c r="E11" s="16">
        <v>0.6979166666666666</v>
      </c>
      <c r="F11" s="16">
        <v>0.7916666666666666</v>
      </c>
      <c r="G11" s="16">
        <v>0.8854166666666666</v>
      </c>
      <c r="H11" s="16" t="e">
        <v>#NUM!</v>
      </c>
      <c r="I11" s="16" t="e">
        <v>#NUM!</v>
      </c>
      <c r="J11" s="16" t="e">
        <v>#NUM!</v>
      </c>
      <c r="K11" s="16" t="e">
        <v>#NUM!</v>
      </c>
      <c r="L11" s="16" t="e">
        <v>#NUM!</v>
      </c>
      <c r="M11" s="16" t="e">
        <v>#NUM!</v>
      </c>
      <c r="N11" s="16" t="e">
        <v>#NUM!</v>
      </c>
      <c r="O11" s="16" t="e">
        <v>#NUM!</v>
      </c>
      <c r="P11" s="16" t="e">
        <v>#NUM!</v>
      </c>
      <c r="Q11" s="24" t="e">
        <v>#NUM!</v>
      </c>
      <c r="R11" s="16" t="e">
        <v>#NUM!</v>
      </c>
      <c r="S11" s="16" t="e">
        <v>#NUM!</v>
      </c>
      <c r="T11" s="18" t="e">
        <v>#NUM!</v>
      </c>
      <c r="U11" s="18" t="e">
        <v>#NUM!</v>
      </c>
      <c r="V11" s="18" t="e">
        <v>#NUM!</v>
      </c>
      <c r="W11" s="18" t="e">
        <v>#NUM!</v>
      </c>
      <c r="X11" s="19" t="e">
        <v>#NUM!</v>
      </c>
    </row>
    <row r="12" spans="1:24" ht="24.75" customHeight="1">
      <c r="A12" s="9" t="s">
        <v>11</v>
      </c>
      <c r="B12" s="22" t="s">
        <v>23</v>
      </c>
      <c r="C12" s="16">
        <v>0.4583333333333333</v>
      </c>
      <c r="D12" s="16">
        <v>0.5520833333333334</v>
      </c>
      <c r="E12" s="16">
        <v>0.65625</v>
      </c>
      <c r="F12" s="16">
        <v>0.75</v>
      </c>
      <c r="G12" s="16">
        <v>0.90625</v>
      </c>
      <c r="H12" s="16" t="e">
        <v>#NUM!</v>
      </c>
      <c r="I12" s="16" t="e">
        <v>#NUM!</v>
      </c>
      <c r="J12" s="16" t="e">
        <v>#NUM!</v>
      </c>
      <c r="K12" s="16" t="e">
        <v>#NUM!</v>
      </c>
      <c r="L12" s="16" t="e">
        <v>#NUM!</v>
      </c>
      <c r="M12" s="16" t="e">
        <v>#NUM!</v>
      </c>
      <c r="N12" s="16" t="e">
        <v>#NUM!</v>
      </c>
      <c r="O12" s="16" t="e">
        <v>#NUM!</v>
      </c>
      <c r="P12" s="16" t="e">
        <v>#NUM!</v>
      </c>
      <c r="Q12" s="24" t="e">
        <v>#NUM!</v>
      </c>
      <c r="R12" s="16" t="e">
        <v>#NUM!</v>
      </c>
      <c r="S12" s="16" t="e">
        <v>#NUM!</v>
      </c>
      <c r="T12" s="18" t="e">
        <v>#NUM!</v>
      </c>
      <c r="U12" s="18" t="e">
        <v>#NUM!</v>
      </c>
      <c r="V12" s="18" t="e">
        <v>#NUM!</v>
      </c>
      <c r="W12" s="18" t="e">
        <v>#NUM!</v>
      </c>
      <c r="X12" s="19" t="e">
        <v>#NUM!</v>
      </c>
    </row>
    <row r="13" spans="1:24" ht="24.75" customHeight="1">
      <c r="A13" s="9" t="s">
        <v>12</v>
      </c>
      <c r="B13" s="22" t="s">
        <v>23</v>
      </c>
      <c r="C13" s="16">
        <v>0.4583333333333333</v>
      </c>
      <c r="D13" s="16">
        <v>0.5416666666666666</v>
      </c>
      <c r="E13" s="16" t="e">
        <v>#NUM!</v>
      </c>
      <c r="F13" s="16" t="e">
        <v>#NUM!</v>
      </c>
      <c r="G13" s="16" t="e">
        <v>#NUM!</v>
      </c>
      <c r="H13" s="16" t="e">
        <v>#NUM!</v>
      </c>
      <c r="I13" s="16" t="e">
        <v>#NUM!</v>
      </c>
      <c r="J13" s="16" t="e">
        <v>#NUM!</v>
      </c>
      <c r="K13" s="16" t="e">
        <v>#NUM!</v>
      </c>
      <c r="L13" s="16" t="e">
        <v>#NUM!</v>
      </c>
      <c r="M13" s="16" t="e">
        <v>#NUM!</v>
      </c>
      <c r="N13" s="16" t="e">
        <v>#NUM!</v>
      </c>
      <c r="O13" s="16" t="e">
        <v>#NUM!</v>
      </c>
      <c r="P13" s="16" t="e">
        <v>#NUM!</v>
      </c>
      <c r="Q13" s="16" t="e">
        <v>#NUM!</v>
      </c>
      <c r="R13" s="16" t="e">
        <v>#NUM!</v>
      </c>
      <c r="S13" s="16" t="e">
        <v>#NUM!</v>
      </c>
      <c r="T13" s="16" t="e">
        <v>#NUM!</v>
      </c>
      <c r="U13" s="16" t="e">
        <v>#NUM!</v>
      </c>
      <c r="V13" s="16" t="e">
        <v>#NUM!</v>
      </c>
      <c r="W13" s="16" t="e">
        <v>#NUM!</v>
      </c>
      <c r="X13" s="25" t="e">
        <v>#NUM!</v>
      </c>
    </row>
    <row r="14" spans="1:24" ht="24.75" customHeight="1">
      <c r="A14" s="9" t="s">
        <v>13</v>
      </c>
      <c r="B14" s="22" t="s">
        <v>23</v>
      </c>
      <c r="C14" s="16">
        <v>0.6458333333333334</v>
      </c>
      <c r="D14" s="16">
        <v>0.7395833333333334</v>
      </c>
      <c r="E14" s="16">
        <v>0.8333333333333334</v>
      </c>
      <c r="F14" s="16">
        <v>0.9270833333333334</v>
      </c>
      <c r="G14" s="26">
        <v>0.9791666666666666</v>
      </c>
      <c r="H14" s="16" t="e">
        <v>#NUM!</v>
      </c>
      <c r="I14" s="16" t="e">
        <v>#NUM!</v>
      </c>
      <c r="J14" s="16" t="e">
        <v>#NUM!</v>
      </c>
      <c r="K14" s="16" t="e">
        <v>#NUM!</v>
      </c>
      <c r="L14" s="16" t="e">
        <v>#NUM!</v>
      </c>
      <c r="M14" s="16" t="e">
        <v>#NUM!</v>
      </c>
      <c r="N14" s="16" t="e">
        <v>#NUM!</v>
      </c>
      <c r="O14" s="16" t="e">
        <v>#NUM!</v>
      </c>
      <c r="P14" s="16" t="e">
        <v>#NUM!</v>
      </c>
      <c r="Q14" s="16" t="e">
        <v>#NUM!</v>
      </c>
      <c r="R14" s="16" t="e">
        <v>#NUM!</v>
      </c>
      <c r="S14" s="17" t="e">
        <v>#NUM!</v>
      </c>
      <c r="T14" s="18" t="e">
        <v>#NUM!</v>
      </c>
      <c r="U14" s="18" t="e">
        <v>#NUM!</v>
      </c>
      <c r="V14" s="18" t="e">
        <v>#NUM!</v>
      </c>
      <c r="W14" s="18" t="e">
        <v>#NUM!</v>
      </c>
      <c r="X14" s="19" t="e">
        <v>#NUM!</v>
      </c>
    </row>
    <row r="15" spans="1:24" ht="24.75" customHeight="1">
      <c r="A15" s="9" t="s">
        <v>14</v>
      </c>
      <c r="B15" s="22" t="s">
        <v>24</v>
      </c>
      <c r="C15" s="16">
        <v>0.4791666666666667</v>
      </c>
      <c r="D15" s="16">
        <v>0.5625</v>
      </c>
      <c r="E15" s="16">
        <v>0.6458333333333334</v>
      </c>
      <c r="F15" s="16">
        <v>0.7291666666666666</v>
      </c>
      <c r="G15" s="26">
        <v>0.8125</v>
      </c>
      <c r="H15" s="16">
        <v>0.8958333333333334</v>
      </c>
      <c r="I15" s="16">
        <v>0.9791666666666666</v>
      </c>
      <c r="J15" s="16" t="e">
        <v>#NUM!</v>
      </c>
      <c r="K15" s="16" t="e">
        <v>#NUM!</v>
      </c>
      <c r="L15" s="16" t="e">
        <v>#NUM!</v>
      </c>
      <c r="M15" s="16" t="e">
        <v>#NUM!</v>
      </c>
      <c r="N15" s="16" t="e">
        <v>#NUM!</v>
      </c>
      <c r="O15" s="16" t="e">
        <v>#NUM!</v>
      </c>
      <c r="P15" s="16" t="e">
        <v>#NUM!</v>
      </c>
      <c r="Q15" s="16" t="e">
        <v>#NUM!</v>
      </c>
      <c r="R15" s="16" t="e">
        <v>#NUM!</v>
      </c>
      <c r="S15" s="17" t="e">
        <v>#NUM!</v>
      </c>
      <c r="T15" s="18" t="e">
        <v>#NUM!</v>
      </c>
      <c r="U15" s="18" t="e">
        <v>#NUM!</v>
      </c>
      <c r="V15" s="18" t="e">
        <v>#NUM!</v>
      </c>
      <c r="W15" s="18" t="e">
        <v>#NUM!</v>
      </c>
      <c r="X15" s="19" t="e">
        <v>#NUM!</v>
      </c>
    </row>
    <row r="16" spans="1:24" ht="24.75" customHeight="1">
      <c r="A16" s="9" t="s">
        <v>15</v>
      </c>
      <c r="B16" s="22" t="s">
        <v>24</v>
      </c>
      <c r="C16" s="16">
        <v>0.4583333333333333</v>
      </c>
      <c r="D16" s="16">
        <v>0.6145833333333334</v>
      </c>
      <c r="E16" s="16">
        <v>0.78125</v>
      </c>
      <c r="F16" s="16" t="e">
        <v>#NUM!</v>
      </c>
      <c r="G16" s="16" t="e">
        <v>#NUM!</v>
      </c>
      <c r="H16" s="16" t="e">
        <v>#NUM!</v>
      </c>
      <c r="I16" s="16" t="e">
        <v>#NUM!</v>
      </c>
      <c r="J16" s="16" t="e">
        <v>#NUM!</v>
      </c>
      <c r="K16" s="16" t="e">
        <v>#NUM!</v>
      </c>
      <c r="L16" s="16" t="e">
        <v>#NUM!</v>
      </c>
      <c r="M16" s="16" t="e">
        <v>#NUM!</v>
      </c>
      <c r="N16" s="16" t="e">
        <v>#NUM!</v>
      </c>
      <c r="O16" s="16" t="e">
        <v>#NUM!</v>
      </c>
      <c r="P16" s="16" t="e">
        <v>#NUM!</v>
      </c>
      <c r="Q16" s="16" t="e">
        <v>#NUM!</v>
      </c>
      <c r="R16" s="16" t="e">
        <v>#NUM!</v>
      </c>
      <c r="S16" s="17" t="e">
        <v>#NUM!</v>
      </c>
      <c r="T16" s="18" t="e">
        <v>#NUM!</v>
      </c>
      <c r="U16" s="18" t="e">
        <v>#NUM!</v>
      </c>
      <c r="V16" s="18" t="e">
        <v>#NUM!</v>
      </c>
      <c r="W16" s="18" t="e">
        <v>#NUM!</v>
      </c>
      <c r="X16" s="19" t="e">
        <v>#NUM!</v>
      </c>
    </row>
    <row r="17" spans="1:24" ht="24.75" customHeight="1">
      <c r="A17" s="9" t="s">
        <v>16</v>
      </c>
      <c r="B17" s="22" t="s">
        <v>25</v>
      </c>
      <c r="C17" s="16">
        <v>0.5416666666666666</v>
      </c>
      <c r="D17" s="16">
        <v>0.6979166666666666</v>
      </c>
      <c r="E17" s="16">
        <v>0.875</v>
      </c>
      <c r="F17" s="16" t="e">
        <v>#NUM!</v>
      </c>
      <c r="G17" s="16" t="e">
        <v>#NUM!</v>
      </c>
      <c r="H17" s="16" t="e">
        <v>#NUM!</v>
      </c>
      <c r="I17" s="16" t="e">
        <v>#NUM!</v>
      </c>
      <c r="J17" s="16" t="e">
        <v>#NUM!</v>
      </c>
      <c r="K17" s="16" t="e">
        <v>#NUM!</v>
      </c>
      <c r="L17" s="16" t="e">
        <v>#NUM!</v>
      </c>
      <c r="M17" s="16" t="e">
        <v>#NUM!</v>
      </c>
      <c r="N17" s="16" t="e">
        <v>#NUM!</v>
      </c>
      <c r="O17" s="16" t="e">
        <v>#NUM!</v>
      </c>
      <c r="P17" s="16" t="e">
        <v>#NUM!</v>
      </c>
      <c r="Q17" s="16" t="e">
        <v>#NUM!</v>
      </c>
      <c r="R17" s="16" t="e">
        <v>#NUM!</v>
      </c>
      <c r="S17" s="17" t="e">
        <v>#NUM!</v>
      </c>
      <c r="T17" s="18" t="e">
        <v>#NUM!</v>
      </c>
      <c r="U17" s="18" t="e">
        <v>#NUM!</v>
      </c>
      <c r="V17" s="18" t="e">
        <v>#NUM!</v>
      </c>
      <c r="W17" s="18" t="e">
        <v>#NUM!</v>
      </c>
      <c r="X17" s="19" t="e">
        <v>#NUM!</v>
      </c>
    </row>
    <row r="18" spans="1:24" ht="24.75" customHeight="1">
      <c r="A18" s="9" t="s">
        <v>17</v>
      </c>
      <c r="B18" s="22" t="s">
        <v>26</v>
      </c>
      <c r="C18" s="16">
        <v>0.4791666666666667</v>
      </c>
      <c r="D18" s="16">
        <v>0.5520833333333334</v>
      </c>
      <c r="E18" s="16">
        <v>0.6354166666666666</v>
      </c>
      <c r="F18" s="16">
        <v>0.71875</v>
      </c>
      <c r="G18" s="16">
        <v>0.8125</v>
      </c>
      <c r="H18" s="16">
        <v>0.8958333333333334</v>
      </c>
      <c r="I18" s="16">
        <v>0.9722222222222222</v>
      </c>
      <c r="J18" s="16" t="e">
        <v>#NUM!</v>
      </c>
      <c r="K18" s="26" t="e">
        <v>#NUM!</v>
      </c>
      <c r="L18" s="16" t="e">
        <v>#NUM!</v>
      </c>
      <c r="M18" s="16" t="e">
        <v>#NUM!</v>
      </c>
      <c r="N18" s="16" t="e">
        <v>#NUM!</v>
      </c>
      <c r="O18" s="16" t="e">
        <v>#NUM!</v>
      </c>
      <c r="P18" s="16" t="e">
        <v>#NUM!</v>
      </c>
      <c r="Q18" s="16" t="e">
        <v>#NUM!</v>
      </c>
      <c r="R18" s="16" t="e">
        <v>#NUM!</v>
      </c>
      <c r="S18" s="17" t="e">
        <v>#NUM!</v>
      </c>
      <c r="T18" s="18" t="e">
        <v>#NUM!</v>
      </c>
      <c r="U18" s="18" t="e">
        <v>#NUM!</v>
      </c>
      <c r="V18" s="18" t="e">
        <v>#NUM!</v>
      </c>
      <c r="W18" s="18" t="e">
        <v>#NUM!</v>
      </c>
      <c r="X18" s="19" t="e">
        <v>#NUM!</v>
      </c>
    </row>
    <row r="19" spans="1:24" ht="24.75" customHeight="1">
      <c r="A19" s="9" t="s">
        <v>18</v>
      </c>
      <c r="B19" s="22" t="s">
        <v>26</v>
      </c>
      <c r="C19" s="16">
        <v>0.5520833333333334</v>
      </c>
      <c r="D19" s="16">
        <v>0.6666666666666666</v>
      </c>
      <c r="E19" s="16">
        <v>0.78125</v>
      </c>
      <c r="F19" s="16">
        <v>0.90625</v>
      </c>
      <c r="G19" s="16" t="e">
        <v>#NUM!</v>
      </c>
      <c r="H19" s="16" t="e">
        <v>#NUM!</v>
      </c>
      <c r="I19" s="16" t="e">
        <v>#NUM!</v>
      </c>
      <c r="J19" s="16" t="e">
        <v>#NUM!</v>
      </c>
      <c r="K19" s="16" t="e">
        <v>#NUM!</v>
      </c>
      <c r="L19" s="16" t="e">
        <v>#NUM!</v>
      </c>
      <c r="M19" s="16" t="e">
        <v>#NUM!</v>
      </c>
      <c r="N19" s="16" t="e">
        <v>#NUM!</v>
      </c>
      <c r="O19" s="16" t="e">
        <v>#NUM!</v>
      </c>
      <c r="P19" s="16" t="e">
        <v>#NUM!</v>
      </c>
      <c r="Q19" s="16" t="e">
        <v>#NUM!</v>
      </c>
      <c r="R19" s="16" t="e">
        <v>#NUM!</v>
      </c>
      <c r="S19" s="17" t="e">
        <v>#NUM!</v>
      </c>
      <c r="T19" s="18" t="e">
        <v>#NUM!</v>
      </c>
      <c r="U19" s="18" t="e">
        <v>#NUM!</v>
      </c>
      <c r="V19" s="18" t="e">
        <v>#NUM!</v>
      </c>
      <c r="W19" s="18" t="e">
        <v>#NUM!</v>
      </c>
      <c r="X19" s="19" t="e">
        <v>#NUM!</v>
      </c>
    </row>
    <row r="20" spans="1:24" ht="24.75" customHeight="1">
      <c r="A20" s="9"/>
      <c r="B20" s="22" t="e">
        <v>#N/A</v>
      </c>
      <c r="C20" s="16" t="e">
        <v>#NUM!</v>
      </c>
      <c r="D20" s="16" t="e">
        <v>#NUM!</v>
      </c>
      <c r="E20" s="16" t="e">
        <v>#NUM!</v>
      </c>
      <c r="F20" s="16" t="e">
        <v>#NUM!</v>
      </c>
      <c r="G20" s="16" t="e">
        <v>#NUM!</v>
      </c>
      <c r="H20" s="16" t="e">
        <v>#NUM!</v>
      </c>
      <c r="I20" s="16" t="e">
        <v>#NUM!</v>
      </c>
      <c r="J20" s="16" t="e">
        <v>#NUM!</v>
      </c>
      <c r="K20" s="16" t="e">
        <v>#NUM!</v>
      </c>
      <c r="L20" s="16" t="e">
        <v>#NUM!</v>
      </c>
      <c r="M20" s="26" t="e">
        <v>#NUM!</v>
      </c>
      <c r="N20" s="16" t="e">
        <v>#NUM!</v>
      </c>
      <c r="O20" s="16" t="e">
        <v>#NUM!</v>
      </c>
      <c r="P20" s="16" t="e">
        <v>#NUM!</v>
      </c>
      <c r="Q20" s="16" t="e">
        <v>#NUM!</v>
      </c>
      <c r="R20" s="16" t="e">
        <v>#NUM!</v>
      </c>
      <c r="S20" s="17" t="e">
        <v>#NUM!</v>
      </c>
      <c r="T20" s="18" t="e">
        <v>#NUM!</v>
      </c>
      <c r="U20" s="18" t="e">
        <v>#NUM!</v>
      </c>
      <c r="V20" s="18" t="e">
        <v>#NUM!</v>
      </c>
      <c r="W20" s="18" t="e">
        <v>#NUM!</v>
      </c>
      <c r="X20" s="19" t="e">
        <v>#NUM!</v>
      </c>
    </row>
    <row r="21" spans="1:24" ht="24.75" customHeight="1" hidden="1">
      <c r="A21" s="9"/>
      <c r="B21" s="22" t="e">
        <v>#N/A</v>
      </c>
      <c r="C21" s="16" t="e">
        <v>#NUM!</v>
      </c>
      <c r="D21" s="16" t="e">
        <v>#NUM!</v>
      </c>
      <c r="E21" s="16" t="e">
        <v>#NUM!</v>
      </c>
      <c r="F21" s="16" t="e">
        <v>#NUM!</v>
      </c>
      <c r="G21" s="16" t="e">
        <v>#NUM!</v>
      </c>
      <c r="H21" s="16" t="e">
        <v>#NUM!</v>
      </c>
      <c r="I21" s="16" t="e">
        <v>#NUM!</v>
      </c>
      <c r="J21" s="16" t="e">
        <v>#NUM!</v>
      </c>
      <c r="K21" s="16" t="e">
        <v>#NUM!</v>
      </c>
      <c r="L21" s="16" t="e">
        <v>#NUM!</v>
      </c>
      <c r="M21" s="16" t="e">
        <v>#NUM!</v>
      </c>
      <c r="N21" s="16" t="e">
        <v>#NUM!</v>
      </c>
      <c r="O21" s="16" t="e">
        <v>#NUM!</v>
      </c>
      <c r="P21" s="16" t="e">
        <v>#NUM!</v>
      </c>
      <c r="Q21" s="16" t="e">
        <v>#NUM!</v>
      </c>
      <c r="R21" s="16" t="e">
        <v>#NUM!</v>
      </c>
      <c r="S21" s="17" t="e">
        <v>#NUM!</v>
      </c>
      <c r="T21" s="18" t="e">
        <v>#NUM!</v>
      </c>
      <c r="U21" s="18" t="e">
        <v>#NUM!</v>
      </c>
      <c r="V21" s="18" t="e">
        <v>#NUM!</v>
      </c>
      <c r="W21" s="18" t="e">
        <v>#NUM!</v>
      </c>
      <c r="X21" s="19" t="e">
        <v>#NUM!</v>
      </c>
    </row>
    <row r="22" spans="1:24" ht="22.5" customHeight="1" hidden="1">
      <c r="A22" s="9"/>
      <c r="B22" s="22" t="e">
        <v>#N/A</v>
      </c>
      <c r="C22" s="16" t="e">
        <v>#NUM!</v>
      </c>
      <c r="D22" s="16" t="e">
        <v>#NUM!</v>
      </c>
      <c r="E22" s="16" t="e">
        <v>#NUM!</v>
      </c>
      <c r="F22" s="16" t="e">
        <v>#NUM!</v>
      </c>
      <c r="G22" s="16" t="e">
        <v>#NUM!</v>
      </c>
      <c r="H22" s="16" t="e">
        <v>#NUM!</v>
      </c>
      <c r="I22" s="16" t="e">
        <v>#NUM!</v>
      </c>
      <c r="J22" s="16" t="e">
        <v>#NUM!</v>
      </c>
      <c r="K22" s="16" t="e">
        <v>#NUM!</v>
      </c>
      <c r="L22" s="16" t="e">
        <v>#NUM!</v>
      </c>
      <c r="M22" s="16" t="e">
        <v>#NUM!</v>
      </c>
      <c r="N22" s="16" t="e">
        <v>#NUM!</v>
      </c>
      <c r="O22" s="16" t="e">
        <v>#NUM!</v>
      </c>
      <c r="P22" s="16" t="e">
        <v>#NUM!</v>
      </c>
      <c r="Q22" s="16" t="e">
        <v>#NUM!</v>
      </c>
      <c r="R22" s="16" t="e">
        <v>#NUM!</v>
      </c>
      <c r="S22" s="17" t="e">
        <v>#NUM!</v>
      </c>
      <c r="T22" s="18" t="e">
        <v>#NUM!</v>
      </c>
      <c r="U22" s="18" t="e">
        <v>#NUM!</v>
      </c>
      <c r="V22" s="18" t="e">
        <v>#NUM!</v>
      </c>
      <c r="W22" s="18" t="e">
        <v>#NUM!</v>
      </c>
      <c r="X22" s="19" t="e">
        <v>#NUM!</v>
      </c>
    </row>
    <row r="23" spans="1:24" ht="22.5" customHeight="1" hidden="1">
      <c r="A23" s="9"/>
      <c r="B23" s="22" t="e">
        <v>#N/A</v>
      </c>
      <c r="C23" s="16" t="e">
        <v>#NUM!</v>
      </c>
      <c r="D23" s="16" t="e">
        <v>#NUM!</v>
      </c>
      <c r="E23" s="16" t="e">
        <v>#NUM!</v>
      </c>
      <c r="F23" s="16" t="e">
        <v>#NUM!</v>
      </c>
      <c r="G23" s="16" t="e">
        <v>#NUM!</v>
      </c>
      <c r="H23" s="16" t="e">
        <v>#NUM!</v>
      </c>
      <c r="I23" s="16" t="e">
        <v>#NUM!</v>
      </c>
      <c r="J23" s="16" t="e">
        <v>#NUM!</v>
      </c>
      <c r="K23" s="16" t="e">
        <v>#NUM!</v>
      </c>
      <c r="L23" s="16" t="e">
        <v>#NUM!</v>
      </c>
      <c r="M23" s="16" t="e">
        <v>#NUM!</v>
      </c>
      <c r="N23" s="16" t="e">
        <v>#NUM!</v>
      </c>
      <c r="O23" s="16" t="e">
        <v>#NUM!</v>
      </c>
      <c r="P23" s="16" t="e">
        <v>#NUM!</v>
      </c>
      <c r="Q23" s="16" t="e">
        <v>#NUM!</v>
      </c>
      <c r="R23" s="16" t="e">
        <v>#NUM!</v>
      </c>
      <c r="S23" s="17" t="e">
        <v>#NUM!</v>
      </c>
      <c r="T23" s="18" t="e">
        <v>#NUM!</v>
      </c>
      <c r="U23" s="18" t="e">
        <v>#NUM!</v>
      </c>
      <c r="V23" s="18" t="e">
        <v>#NUM!</v>
      </c>
      <c r="W23" s="18" t="e">
        <v>#NUM!</v>
      </c>
      <c r="X23" s="19" t="e">
        <v>#NUM!</v>
      </c>
    </row>
    <row r="24" spans="1:24" ht="22.5" customHeight="1" hidden="1">
      <c r="A24" s="9"/>
      <c r="B24" s="22" t="e">
        <v>#N/A</v>
      </c>
      <c r="C24" s="16" t="e">
        <v>#NUM!</v>
      </c>
      <c r="D24" s="16" t="e">
        <v>#NUM!</v>
      </c>
      <c r="E24" s="16" t="e">
        <v>#NUM!</v>
      </c>
      <c r="F24" s="16" t="e">
        <v>#NUM!</v>
      </c>
      <c r="G24" s="16" t="e">
        <v>#NUM!</v>
      </c>
      <c r="H24" s="16" t="e">
        <v>#NUM!</v>
      </c>
      <c r="I24" s="16" t="e">
        <v>#NUM!</v>
      </c>
      <c r="J24" s="16" t="e">
        <v>#NUM!</v>
      </c>
      <c r="K24" s="16" t="e">
        <v>#NUM!</v>
      </c>
      <c r="L24" s="16" t="e">
        <v>#NUM!</v>
      </c>
      <c r="M24" s="16" t="e">
        <v>#NUM!</v>
      </c>
      <c r="N24" s="16" t="e">
        <v>#NUM!</v>
      </c>
      <c r="O24" s="16" t="e">
        <v>#NUM!</v>
      </c>
      <c r="P24" s="16" t="e">
        <v>#NUM!</v>
      </c>
      <c r="Q24" s="16" t="e">
        <v>#NUM!</v>
      </c>
      <c r="R24" s="16" t="e">
        <v>#NUM!</v>
      </c>
      <c r="S24" s="17" t="e">
        <v>#NUM!</v>
      </c>
      <c r="T24" s="18" t="e">
        <v>#NUM!</v>
      </c>
      <c r="U24" s="18" t="e">
        <v>#NUM!</v>
      </c>
      <c r="V24" s="18" t="e">
        <v>#NUM!</v>
      </c>
      <c r="W24" s="18" t="e">
        <v>#NUM!</v>
      </c>
      <c r="X24" s="19" t="e">
        <v>#NUM!</v>
      </c>
    </row>
    <row r="25" spans="1:24" ht="22.5" customHeight="1" hidden="1">
      <c r="A25" s="9"/>
      <c r="B25" s="22" t="e">
        <v>#N/A</v>
      </c>
      <c r="C25" s="16" t="e">
        <v>#NUM!</v>
      </c>
      <c r="D25" s="16" t="e">
        <v>#NUM!</v>
      </c>
      <c r="E25" s="16" t="e">
        <v>#NUM!</v>
      </c>
      <c r="F25" s="16" t="e">
        <v>#NUM!</v>
      </c>
      <c r="G25" s="16" t="e">
        <v>#NUM!</v>
      </c>
      <c r="H25" s="16" t="e">
        <v>#NUM!</v>
      </c>
      <c r="I25" s="16" t="e">
        <v>#NUM!</v>
      </c>
      <c r="J25" s="16" t="e">
        <v>#NUM!</v>
      </c>
      <c r="K25" s="16" t="e">
        <v>#NUM!</v>
      </c>
      <c r="L25" s="16" t="e">
        <v>#NUM!</v>
      </c>
      <c r="M25" s="16" t="e">
        <v>#NUM!</v>
      </c>
      <c r="N25" s="16" t="e">
        <v>#NUM!</v>
      </c>
      <c r="O25" s="16" t="e">
        <v>#NUM!</v>
      </c>
      <c r="P25" s="16" t="e">
        <v>#NUM!</v>
      </c>
      <c r="Q25" s="16" t="e">
        <v>#NUM!</v>
      </c>
      <c r="R25" s="16" t="e">
        <v>#NUM!</v>
      </c>
      <c r="S25" s="17" t="e">
        <v>#NUM!</v>
      </c>
      <c r="T25" s="18" t="e">
        <v>#NUM!</v>
      </c>
      <c r="U25" s="18" t="e">
        <v>#NUM!</v>
      </c>
      <c r="V25" s="18" t="e">
        <v>#NUM!</v>
      </c>
      <c r="W25" s="18" t="e">
        <v>#NUM!</v>
      </c>
      <c r="X25" s="19" t="e">
        <v>#NUM!</v>
      </c>
    </row>
    <row r="26" spans="1:24" ht="22.5" customHeight="1" thickBot="1">
      <c r="A26" s="27"/>
      <c r="B26" s="28" t="e">
        <v>#N/A</v>
      </c>
      <c r="C26" s="29" t="e">
        <v>#NUM!</v>
      </c>
      <c r="D26" s="29" t="e">
        <v>#NUM!</v>
      </c>
      <c r="E26" s="29" t="e">
        <v>#NUM!</v>
      </c>
      <c r="F26" s="29" t="e">
        <v>#NUM!</v>
      </c>
      <c r="G26" s="29" t="e">
        <v>#NUM!</v>
      </c>
      <c r="H26" s="29" t="e">
        <v>#NUM!</v>
      </c>
      <c r="I26" s="29" t="e">
        <v>#NUM!</v>
      </c>
      <c r="J26" s="29" t="e">
        <v>#NUM!</v>
      </c>
      <c r="K26" s="29" t="e">
        <v>#NUM!</v>
      </c>
      <c r="L26" s="29" t="e">
        <v>#NUM!</v>
      </c>
      <c r="M26" s="29" t="e">
        <v>#NUM!</v>
      </c>
      <c r="N26" s="29" t="e">
        <v>#NUM!</v>
      </c>
      <c r="O26" s="29" t="e">
        <v>#NUM!</v>
      </c>
      <c r="P26" s="29" t="e">
        <v>#NUM!</v>
      </c>
      <c r="Q26" s="29" t="e">
        <v>#NUM!</v>
      </c>
      <c r="R26" s="29" t="e">
        <v>#NUM!</v>
      </c>
      <c r="S26" s="30" t="e">
        <v>#NUM!</v>
      </c>
      <c r="T26" s="31" t="e">
        <v>#NUM!</v>
      </c>
      <c r="U26" s="31" t="e">
        <v>#NUM!</v>
      </c>
      <c r="V26" s="31" t="e">
        <v>#NUM!</v>
      </c>
      <c r="W26" s="31" t="e">
        <v>#NUM!</v>
      </c>
      <c r="X26" s="32" t="e">
        <v>#NUM!</v>
      </c>
    </row>
    <row r="27" spans="4:16" ht="26.25" customHeight="1" thickTop="1">
      <c r="D27" s="34" t="s">
        <v>19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4:16" ht="12.7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461" ht="12.75">
      <c r="A461"/>
    </row>
    <row r="462" ht="12.75">
      <c r="A462"/>
    </row>
    <row r="463" spans="1:97" ht="12.75">
      <c r="A463" s="37" t="str">
        <f>+A6</f>
        <v>maskeli süvari (orijinal)</v>
      </c>
      <c r="B463" s="38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38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38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38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38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38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38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38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39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39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39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39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39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39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39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39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40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40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40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40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40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40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40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40" t="str">
        <f>IF(ISNA('[1]-------  H.S.ARA -------'!$J$11)," ",IF('[1]-------  H.S.ARA -------'!$J$11='CAPITOL SPECTRUM 14 SİNEMALARI'!A463,HLOOKUP('CAPITOL SPECTRUM 14 SİNEMALARI'!A463,'[1]-------  H.S.ARA -------'!$J$11:$J$14,2,FALSE)," "))</f>
        <v> </v>
      </c>
      <c r="Z463" s="41" t="str">
        <f>IF(ISNA('[1]-------  H.S.ARA -------'!$C$15)," ",IF('[1]-------  H.S.ARA -------'!$C$15='CAPITOL SPECTRUM 14 SİNEMALARI'!A463,HLOOKUP('CAPITOL SPECTRUM 14 SİNEMALARI'!A463,'[1]-------  H.S.ARA -------'!$C$15:$C$18,2,FALSE)," "))</f>
        <v> </v>
      </c>
      <c r="AA463" s="41" t="str">
        <f>IF(ISNA('[1]-------  H.S.ARA -------'!$D$15)," ",IF('[1]-------  H.S.ARA -------'!$D$15='CAPITOL SPECTRUM 14 SİNEMALARI'!A463,HLOOKUP('CAPITOL SPECTRUM 14 SİNEMALARI'!A463,'[1]-------  H.S.ARA -------'!$D$15:$D$18,2,FALSE)," "))</f>
        <v> </v>
      </c>
      <c r="AB463" s="41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AC463" s="41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D463" s="41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E463" s="41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F463" s="41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G463" s="41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H463" s="39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I463" s="39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J463" s="39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K463" s="39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L463" s="39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M463" s="39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N463" s="39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O463" s="39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P463" s="38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Q463" s="38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R463" s="38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S463" s="38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T463" s="38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U463" s="38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V463" s="38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W463" s="38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X463" s="40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Y463" s="40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Z463" s="40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BA463" s="40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BB463" s="40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BC463" s="40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D463" s="40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E463" s="40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F463" s="41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G463" s="41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H463" s="41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I463" s="41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J463" s="41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K463" s="41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L463" s="41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M463" s="41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N463" s="39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O463" s="39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P463" s="39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Q463" s="39">
        <f>IF(ISNA('[1]-------  H.S.ARA -------'!$F$35)," ",IF('[1]-------  H.S.ARA -------'!$F$35='CAPITOL SPECTRUM 14 SİNEMALARI'!A463,HLOOKUP('CAPITOL SPECTRUM 14 SİNEMALARI'!A463,'[1]-------  H.S.ARA -------'!$F$35:$F$38,2,FALSE)," "))</f>
        <v>0.7291666666666666</v>
      </c>
      <c r="BR463" s="39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S463" s="39">
        <f>IF(ISNA('[1]-------  H.S.ARA -------'!$H$35)," ",IF('[1]-------  H.S.ARA -------'!$H$35='CAPITOL SPECTRUM 14 SİNEMALARI'!A463,HLOOKUP('CAPITOL SPECTRUM 14 SİNEMALARI'!A463,'[1]-------  H.S.ARA -------'!$H$35:$H$38,2,FALSE)," "))</f>
        <v>0.8541666666666666</v>
      </c>
      <c r="BT463" s="39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U463" s="39">
        <f>IF(ISNA('[1]-------  H.S.ARA -------'!$J$35)," ",IF('[1]-------  H.S.ARA -------'!$J$35='CAPITOL SPECTRUM 14 SİNEMALARI'!A463,HLOOKUP('CAPITOL SPECTRUM 14 SİNEMALARI'!A463,'[1]-------  H.S.ARA -------'!$J$35:$J$38,2,FALSE)," "))</f>
        <v>0.9791666666666666</v>
      </c>
      <c r="BV463" s="38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W463" s="38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X463" s="38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Y463" s="38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Z463" s="38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CA463" s="38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CB463" s="38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CC463" s="38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D463" s="40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E463" s="40">
        <f>IF(ISNA('[1]-------  H.S.ARA -------'!$D$43)," ",IF('[1]-------  H.S.ARA -------'!$D$43='CAPITOL SPECTRUM 14 SİNEMALARI'!A463,HLOOKUP('CAPITOL SPECTRUM 14 SİNEMALARI'!A463,'[1]-------  H.S.ARA -------'!$D$43:$D$46,2,FALSE)," "))</f>
        <v>0.5416666666666666</v>
      </c>
      <c r="CF463" s="40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G463" s="40">
        <f>IF(ISNA('[1]-------  H.S.ARA -------'!$F$43)," ",IF('[1]-------  H.S.ARA -------'!$F$43='CAPITOL SPECTRUM 14 SİNEMALARI'!A463,HLOOKUP('CAPITOL SPECTRUM 14 SİNEMALARI'!A463,'[1]-------  H.S.ARA -------'!$F$43:$F$46,2,FALSE)," "))</f>
        <v>0.6666666666666666</v>
      </c>
      <c r="CH463" s="40">
        <f>IF(ISNA('[1]-------  H.S.ARA -------'!$G$43)," ",IF('[1]-------  H.S.ARA -------'!$G$43='CAPITOL SPECTRUM 14 SİNEMALARI'!A463,HLOOKUP('CAPITOL SPECTRUM 14 SİNEMALARI'!A463,'[1]-------  H.S.ARA -------'!$G$43:$G$46,2,FALSE)," "))</f>
        <v>0.7916666666666666</v>
      </c>
      <c r="CI463" s="40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J463" s="40">
        <f>IF(ISNA('[1]-------  H.S.ARA -------'!$I$43)," ",IF('[1]-------  H.S.ARA -------'!$I$43='CAPITOL SPECTRUM 14 SİNEMALARI'!A463,HLOOKUP('CAPITOL SPECTRUM 14 SİNEMALARI'!A463,'[1]-------  H.S.ARA -------'!$I$43:$I$46,2,FALSE)," "))</f>
        <v>0.9166666666666666</v>
      </c>
      <c r="CK463" s="40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L463" s="41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M463" s="41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N463" s="41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O463" s="41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P463" s="41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Q463" s="41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R463" s="41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S463" s="41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7" ht="12.75">
      <c r="A464" s="37" t="str">
        <f>+A14</f>
        <v>sihirbazlar çetesi</v>
      </c>
      <c r="B464" s="38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38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38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38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38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38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38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38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39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39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39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39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39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39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39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39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40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40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40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40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40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40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40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40" t="str">
        <f>IF(ISNA('[1]-------  H.S.ARA -------'!$J$11)," ",IF('[1]-------  H.S.ARA -------'!$J$11='CAPITOL SPECTRUM 14 SİNEMALARI'!A464,HLOOKUP('CAPITOL SPECTRUM 14 SİNEMALARI'!A464,'[1]-------  H.S.ARA -------'!$J$11:$J$14,2,FALSE)," "))</f>
        <v> </v>
      </c>
      <c r="Z464" s="41" t="str">
        <f>IF(ISNA('[1]-------  H.S.ARA -------'!$C$15)," ",IF('[1]-------  H.S.ARA -------'!$C$15='CAPITOL SPECTRUM 14 SİNEMALARI'!A464,HLOOKUP('CAPITOL SPECTRUM 14 SİNEMALARI'!A464,'[1]-------  H.S.ARA -------'!$C$15:$C$18,2,FALSE)," "))</f>
        <v> </v>
      </c>
      <c r="AA464" s="41" t="str">
        <f>IF(ISNA('[1]-------  H.S.ARA -------'!$D$15)," ",IF('[1]-------  H.S.ARA -------'!$D$15='CAPITOL SPECTRUM 14 SİNEMALARI'!A464,HLOOKUP('CAPITOL SPECTRUM 14 SİNEMALARI'!A464,'[1]-------  H.S.ARA -------'!$D$15:$D$18,2,FALSE)," "))</f>
        <v> </v>
      </c>
      <c r="AB464" s="41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AC464" s="41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D464" s="41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E464" s="41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F464" s="41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G464" s="41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H464" s="39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I464" s="39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J464" s="39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K464" s="39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L464" s="39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M464" s="39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N464" s="39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O464" s="39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P464" s="38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Q464" s="38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R464" s="38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S464" s="38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T464" s="38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U464" s="38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V464" s="38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W464" s="38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X464" s="40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Y464" s="40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Z464" s="40">
        <f>IF(ISNA('[1]-------  H.S.ARA -------'!$E$27)," ",IF('[1]-------  H.S.ARA -------'!$E$27='CAPITOL SPECTRUM 14 SİNEMALARI'!A464,HLOOKUP('CAPITOL SPECTRUM 14 SİNEMALARI'!A464,'[1]-------  H.S.ARA -------'!$E$27:$E$30,2,FALSE)," "))</f>
        <v>0.6458333333333334</v>
      </c>
      <c r="BA464" s="40">
        <f>IF(ISNA('[1]-------  H.S.ARA -------'!$F$27)," ",IF('[1]-------  H.S.ARA -------'!$F$27='CAPITOL SPECTRUM 14 SİNEMALARI'!A464,HLOOKUP('CAPITOL SPECTRUM 14 SİNEMALARI'!A464,'[1]-------  H.S.ARA -------'!$F$27:$F$30,2,FALSE)," "))</f>
        <v>0.7395833333333334</v>
      </c>
      <c r="BB464" s="40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BC464" s="40">
        <f>IF(ISNA('[1]-------  H.S.ARA -------'!$H$27)," ",IF('[1]-------  H.S.ARA -------'!$H$27='CAPITOL SPECTRUM 14 SİNEMALARI'!A464,HLOOKUP('CAPITOL SPECTRUM 14 SİNEMALARI'!A464,'[1]-------  H.S.ARA -------'!$H$27:$H$30,2,FALSE)," "))</f>
        <v>0.8333333333333334</v>
      </c>
      <c r="BD464" s="40">
        <f>IF(ISNA('[1]-------  H.S.ARA -------'!$I$27)," ",IF('[1]-------  H.S.ARA -------'!$I$27='CAPITOL SPECTRUM 14 SİNEMALARI'!A464,HLOOKUP('CAPITOL SPECTRUM 14 SİNEMALARI'!A464,'[1]-------  H.S.ARA -------'!$I$27:$I$30,2,FALSE)," "))</f>
        <v>0.9270833333333334</v>
      </c>
      <c r="BE464" s="40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F464" s="41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G464" s="41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H464" s="41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I464" s="41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J464" s="41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K464" s="41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L464" s="41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M464" s="41">
        <f>IF(ISNA('[1]-------  H.S.ARA -------'!$J$31)," ",IF('[1]-------  H.S.ARA -------'!$J$31='CAPITOL SPECTRUM 14 SİNEMALARI'!A464,HLOOKUP('CAPITOL SPECTRUM 14 SİNEMALARI'!A464,'[1]-------  H.S.ARA -------'!$J$31:$J$34,2,FALSE)," "))</f>
        <v>0.9791666666666666</v>
      </c>
      <c r="BN464" s="39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O464" s="39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P464" s="39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Q464" s="39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R464" s="39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S464" s="39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T464" s="39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U464" s="39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V464" s="38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W464" s="38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X464" s="38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Y464" s="38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Z464" s="38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CA464" s="38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CB464" s="38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CC464" s="38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D464" s="40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E464" s="40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F464" s="40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G464" s="40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H464" s="40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I464" s="40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J464" s="40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K464" s="40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L464" s="41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M464" s="41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N464" s="41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O464" s="41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P464" s="41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Q464" s="41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R464" s="41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S464" s="41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7" ht="12.75">
      <c r="A465" s="37" t="str">
        <f>+A16</f>
        <v>aşk taktikleri</v>
      </c>
      <c r="B465" s="38" t="str">
        <f>IF(ISNA('[1]-------  H.S.ARA -------'!$C$3)," ",IF('[1]-------  H.S.ARA -------'!$C$3='CAPITOL SPECTRUM 14 SİNEMALARI'!A465,HLOOKUP('CAPITOL SPECTRUM 14 SİNEMALARI'!A465,'[1]-------  H.S.ARA -------'!$C$3:$C$6,2,FALSE)," "))</f>
        <v> </v>
      </c>
      <c r="C465" s="38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D465" s="38" t="str">
        <f>IF(ISNA('[1]-------  H.S.ARA -------'!$E$3)," ",IF('[1]-------  H.S.ARA -------'!$E$3='CAPITOL SPECTRUM 14 SİNEMALARI'!A465,HLOOKUP('CAPITOL SPECTRUM 14 SİNEMALARI'!A465,'[1]-------  H.S.ARA -------'!$E$3:$E$6,2,FALSE)," "))</f>
        <v> </v>
      </c>
      <c r="E465" s="38" t="str">
        <f>IF(ISNA('[1]-------  H.S.ARA -------'!$F$3)," ",IF('[1]-------  H.S.ARA -------'!$F$3='CAPITOL SPECTRUM 14 SİNEMALARI'!A465,HLOOKUP('CAPITOL SPECTRUM 14 SİNEMALARI'!A465,'[1]-------  H.S.ARA -------'!$F$3:$F$6,2,FALSE)," "))</f>
        <v> </v>
      </c>
      <c r="F465" s="38" t="str">
        <f>IF(ISNA('[1]-------  H.S.ARA -------'!$G$3)," ",IF('[1]-------  H.S.ARA -------'!$G$3='CAPITOL SPECTRUM 14 SİNEMALARI'!A465,HLOOKUP('CAPITOL SPECTRUM 14 SİNEMALARI'!A465,'[1]-------  H.S.ARA -------'!$G$3:$G$6,2,FALSE)," "))</f>
        <v> </v>
      </c>
      <c r="G465" s="38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H465" s="38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I465" s="38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39" t="str">
        <f>IF(ISNA('[1]-------  H.S.ARA -------'!$C$7)," ",IF('[1]-------  H.S.ARA -------'!$C$7='CAPITOL SPECTRUM 14 SİNEMALARI'!A465,HLOOKUP('CAPITOL SPECTRUM 14 SİNEMALARI'!A465,'[1]-------  H.S.ARA -------'!$C$7:$C$10,2,FALSE)," "))</f>
        <v> </v>
      </c>
      <c r="K465" s="39" t="str">
        <f>IF(ISNA('[1]-------  H.S.ARA -------'!$D$7)," ",IF('[1]-------  H.S.ARA -------'!$D$7='CAPITOL SPECTRUM 14 SİNEMALARI'!A465,HLOOKUP('CAPITOL SPECTRUM 14 SİNEMALARI'!A465,'[1]-------  H.S.ARA -------'!$D$7:$D$10,2,FALSE)," "))</f>
        <v> </v>
      </c>
      <c r="L465" s="39" t="str">
        <f>IF(ISNA('[1]-------  H.S.ARA -------'!$E$7)," ",IF('[1]-------  H.S.ARA -------'!$E$7='CAPITOL SPECTRUM 14 SİNEMALARI'!A465,HLOOKUP('CAPITOL SPECTRUM 14 SİNEMALARI'!A465,'[1]-------  H.S.ARA -------'!$E$7:$E$10,2,FALSE)," "))</f>
        <v> </v>
      </c>
      <c r="M465" s="39" t="str">
        <f>IF(ISNA('[1]-------  H.S.ARA -------'!$F$7)," ",IF('[1]-------  H.S.ARA -------'!$F$7='CAPITOL SPECTRUM 14 SİNEMALARI'!A465,HLOOKUP('CAPITOL SPECTRUM 14 SİNEMALARI'!A465,'[1]-------  H.S.ARA -------'!$F$7:$F$10,2,FALSE)," "))</f>
        <v> </v>
      </c>
      <c r="N465" s="39" t="str">
        <f>IF(ISNA('[1]-------  H.S.ARA -------'!$G$7)," ",IF('[1]-------  H.S.ARA -------'!$G$7='CAPITOL SPECTRUM 14 SİNEMALARI'!A465,HLOOKUP('CAPITOL SPECTRUM 14 SİNEMALARI'!A465,'[1]-------  H.S.ARA -------'!$G$7:$G$10,2,FALSE)," "))</f>
        <v> </v>
      </c>
      <c r="O465" s="39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39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Q465" s="39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R465" s="40">
        <f>IF(ISNA('[1]-------  H.S.ARA -------'!$C$11)," ",IF('[1]-------  H.S.ARA -------'!$C$11='CAPITOL SPECTRUM 14 SİNEMALARI'!A465,HLOOKUP('CAPITOL SPECTRUM 14 SİNEMALARI'!A465,'[1]-------  H.S.ARA -------'!$C$11:$C$14,2,FALSE)," "))</f>
        <v>0.4583333333333333</v>
      </c>
      <c r="S465" s="40" t="str">
        <f>IF(ISNA('[1]-------  H.S.ARA -------'!$D$11)," ",IF('[1]-------  H.S.ARA -------'!$D$11='CAPITOL SPECTRUM 14 SİNEMALARI'!A465,HLOOKUP('CAPITOL SPECTRUM 14 SİNEMALARI'!A465,'[1]-------  H.S.ARA -------'!$D$11:$D$14,2,FALSE)," "))</f>
        <v> </v>
      </c>
      <c r="T465" s="40">
        <f>IF(ISNA('[1]-------  H.S.ARA -------'!$E$11)," ",IF('[1]-------  H.S.ARA -------'!$E$11='CAPITOL SPECTRUM 14 SİNEMALARI'!A465,HLOOKUP('CAPITOL SPECTRUM 14 SİNEMALARI'!A465,'[1]-------  H.S.ARA -------'!$E$11:$E$14,2,FALSE)," "))</f>
        <v>0.6145833333333334</v>
      </c>
      <c r="U465" s="40" t="str">
        <f>IF(ISNA('[1]-------  H.S.ARA -------'!$F$11)," ",IF('[1]-------  H.S.ARA -------'!$F$11='CAPITOL SPECTRUM 14 SİNEMALARI'!A465,HLOOKUP('CAPITOL SPECTRUM 14 SİNEMALARI'!A465,'[1]-------  H.S.ARA -------'!$F$11:$F$14,2,FALSE)," "))</f>
        <v> </v>
      </c>
      <c r="V465" s="40">
        <f>IF(ISNA('[1]-------  H.S.ARA -------'!$G$11)," ",IF('[1]-------  H.S.ARA -------'!$G$11='CAPITOL SPECTRUM 14 SİNEMALARI'!A465,HLOOKUP('CAPITOL SPECTRUM 14 SİNEMALARI'!A465,'[1]-------  H.S.ARA -------'!$G$11:$G$14,2,FALSE)," "))</f>
        <v>0.78125</v>
      </c>
      <c r="W465" s="40" t="str">
        <f>IF(ISNA('[1]-------  H.S.ARA -------'!$H$11)," ",IF('[1]-------  H.S.ARA -------'!$H$11='CAPITOL SPECTRUM 14 SİNEMALARI'!A465,HLOOKUP('CAPITOL SPECTRUM 14 SİNEMALARI'!A465,'[1]-------  H.S.ARA -------'!$H$11:$H$14,2,FALSE)," "))</f>
        <v> </v>
      </c>
      <c r="X465" s="40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40" t="str">
        <f>IF(ISNA('[1]-------  H.S.ARA -------'!$J$11)," ",IF('[1]-------  H.S.ARA -------'!$J$11='CAPITOL SPECTRUM 14 SİNEMALARI'!A465,HLOOKUP('CAPITOL SPECTRUM 14 SİNEMALARI'!A465,'[1]-------  H.S.ARA -------'!$J$11:$J$14,2,FALSE)," "))</f>
        <v> </v>
      </c>
      <c r="Z465" s="41" t="str">
        <f>IF(ISNA('[1]-------  H.S.ARA -------'!$C$15)," ",IF('[1]-------  H.S.ARA -------'!$C$15='CAPITOL SPECTRUM 14 SİNEMALARI'!A465,HLOOKUP('CAPITOL SPECTRUM 14 SİNEMALARI'!A465,'[1]-------  H.S.ARA -------'!$C$15:$C$18,2,FALSE)," "))</f>
        <v> </v>
      </c>
      <c r="AA465" s="41" t="str">
        <f>IF(ISNA('[1]-------  H.S.ARA -------'!$D$15)," ",IF('[1]-------  H.S.ARA -------'!$D$15='CAPITOL SPECTRUM 14 SİNEMALARI'!A465,HLOOKUP('CAPITOL SPECTRUM 14 SİNEMALARI'!A465,'[1]-------  H.S.ARA -------'!$D$15:$D$18,2,FALSE)," "))</f>
        <v> </v>
      </c>
      <c r="AB465" s="41" t="str">
        <f>IF(ISNA('[1]-------  H.S.ARA -------'!$E$15)," ",IF('[1]-------  H.S.ARA -------'!$E$15='CAPITOL SPECTRUM 14 SİNEMALARI'!A465,HLOOKUP('CAPITOL SPECTRUM 14 SİNEMALARI'!A465,'[1]-------  H.S.ARA -------'!$E$15:$E$18,2,FALSE)," "))</f>
        <v> </v>
      </c>
      <c r="AC465" s="41" t="str">
        <f>IF(ISNA('[1]-------  H.S.ARA -------'!$F$15)," ",IF('[1]-------  H.S.ARA -------'!$F$15='CAPITOL SPECTRUM 14 SİNEMALARI'!A465,HLOOKUP('CAPITOL SPECTRUM 14 SİNEMALARI'!A465,'[1]-------  H.S.ARA -------'!$F$15:$F$18,2,FALSE)," "))</f>
        <v> </v>
      </c>
      <c r="AD465" s="41" t="str">
        <f>IF(ISNA('[1]-------  H.S.ARA -------'!$G$15)," ",IF('[1]-------  H.S.ARA -------'!$G$15='CAPITOL SPECTRUM 14 SİNEMALARI'!A465,HLOOKUP('CAPITOL SPECTRUM 14 SİNEMALARI'!A465,'[1]-------  H.S.ARA -------'!$G$15:$G$18,2,FALSE)," "))</f>
        <v> </v>
      </c>
      <c r="AE465" s="41" t="str">
        <f>IF(ISNA('[1]-------  H.S.ARA -------'!$H$15)," ",IF('[1]-------  H.S.ARA -------'!$H$15='CAPITOL SPECTRUM 14 SİNEMALARI'!A465,HLOOKUP('CAPITOL SPECTRUM 14 SİNEMALARI'!A465,'[1]-------  H.S.ARA -------'!$H$15:$H$18,2,FALSE)," "))</f>
        <v> </v>
      </c>
      <c r="AF465" s="41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AG465" s="41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H465" s="39" t="str">
        <f>IF(ISNA('[1]-------  H.S.ARA -------'!$C$19)," ",IF('[1]-------  H.S.ARA -------'!$C$19='CAPITOL SPECTRUM 14 SİNEMALARI'!A465,HLOOKUP('CAPITOL SPECTRUM 14 SİNEMALARI'!A465,'[1]-------  H.S.ARA -------'!$C$19:$C$22,2,FALSE)," "))</f>
        <v> </v>
      </c>
      <c r="AI465" s="39" t="str">
        <f>IF(ISNA('[1]-------  H.S.ARA -------'!$D$19)," ",IF('[1]-------  H.S.ARA -------'!$D$19='CAPITOL SPECTRUM 14 SİNEMALARI'!A465,HLOOKUP('CAPITOL SPECTRUM 14 SİNEMALARI'!A465,'[1]-------  H.S.ARA -------'!$D$19:$D$22,2,FALSE)," "))</f>
        <v> </v>
      </c>
      <c r="AJ465" s="39" t="str">
        <f>IF(ISNA('[1]-------  H.S.ARA -------'!$E$19)," ",IF('[1]-------  H.S.ARA -------'!$E$19='CAPITOL SPECTRUM 14 SİNEMALARI'!A465,HLOOKUP('CAPITOL SPECTRUM 14 SİNEMALARI'!A465,'[1]-------  H.S.ARA -------'!$E$19:$E$22,2,FALSE)," "))</f>
        <v> </v>
      </c>
      <c r="AK465" s="39" t="str">
        <f>IF(ISNA('[1]-------  H.S.ARA -------'!$F$19)," ",IF('[1]-------  H.S.ARA -------'!$F$19='CAPITOL SPECTRUM 14 SİNEMALARI'!A465,HLOOKUP('CAPITOL SPECTRUM 14 SİNEMALARI'!A465,'[1]-------  H.S.ARA -------'!$F$19:$F$22,2,FALSE)," "))</f>
        <v> </v>
      </c>
      <c r="AL465" s="39" t="str">
        <f>IF(ISNA('[1]-------  H.S.ARA -------'!$G$19)," ",IF('[1]-------  H.S.ARA -------'!$G$19='CAPITOL SPECTRUM 14 SİNEMALARI'!A465,HLOOKUP('CAPITOL SPECTRUM 14 SİNEMALARI'!A465,'[1]-------  H.S.ARA -------'!$G$19:$G$22,2,FALSE)," "))</f>
        <v> </v>
      </c>
      <c r="AM465" s="39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N465" s="39" t="str">
        <f>IF(ISNA('[1]-------  H.S.ARA -------'!$I$19)," ",IF('[1]-------  H.S.ARA -------'!$I$19='CAPITOL SPECTRUM 14 SİNEMALARI'!A465,HLOOKUP('CAPITOL SPECTRUM 14 SİNEMALARI'!A465,'[1]-------  H.S.ARA -------'!$I$19:$I$22,2,FALSE)," "))</f>
        <v> </v>
      </c>
      <c r="AO465" s="39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P465" s="38" t="str">
        <f>IF(ISNA('[1]-------  H.S.ARA -------'!$C$23)," ",IF('[1]-------  H.S.ARA -------'!$C$23='CAPITOL SPECTRUM 14 SİNEMALARI'!A465,HLOOKUP('CAPITOL SPECTRUM 14 SİNEMALARI'!A465,'[1]-------  H.S.ARA -------'!$C$23:$C$26,2,FALSE)," "))</f>
        <v> </v>
      </c>
      <c r="AQ465" s="38" t="str">
        <f>IF(ISNA('[1]-------  H.S.ARA -------'!$D$23)," ",IF('[1]-------  H.S.ARA -------'!$D$23='CAPITOL SPECTRUM 14 SİNEMALARI'!A465,HLOOKUP('CAPITOL SPECTRUM 14 SİNEMALARI'!A465,'[1]-------  H.S.ARA -------'!$D$23:$D$26,2,FALSE)," "))</f>
        <v> </v>
      </c>
      <c r="AR465" s="38" t="str">
        <f>IF(ISNA('[1]-------  H.S.ARA -------'!$E$23)," ",IF('[1]-------  H.S.ARA -------'!$E$23='CAPITOL SPECTRUM 14 SİNEMALARI'!A465,HLOOKUP('CAPITOL SPECTRUM 14 SİNEMALARI'!A465,'[1]-------  H.S.ARA -------'!$E$23:$E$26,2,FALSE)," "))</f>
        <v> </v>
      </c>
      <c r="AS465" s="38" t="str">
        <f>IF(ISNA('[1]-------  H.S.ARA -------'!$F$23)," ",IF('[1]-------  H.S.ARA -------'!$F$23='CAPITOL SPECTRUM 14 SİNEMALARI'!A465,HLOOKUP('CAPITOL SPECTRUM 14 SİNEMALARI'!A465,'[1]-------  H.S.ARA -------'!$F$23:$F$26,2,FALSE)," "))</f>
        <v> </v>
      </c>
      <c r="AT465" s="38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U465" s="38" t="str">
        <f>IF(ISNA('[1]-------  H.S.ARA -------'!$H$23)," ",IF('[1]-------  H.S.ARA -------'!$H$23='CAPITOL SPECTRUM 14 SİNEMALARI'!A465,HLOOKUP('CAPITOL SPECTRUM 14 SİNEMALARI'!A465,'[1]-------  H.S.ARA -------'!$H$23:$H$26,2,FALSE)," "))</f>
        <v> </v>
      </c>
      <c r="AV465" s="38" t="str">
        <f>IF(ISNA('[1]-------  H.S.ARA -------'!$I$23)," ",IF('[1]-------  H.S.ARA -------'!$I$23='CAPITOL SPECTRUM 14 SİNEMALARI'!A465,HLOOKUP('CAPITOL SPECTRUM 14 SİNEMALARI'!A465,'[1]-------  H.S.ARA -------'!$I$23:$I$26,2,FALSE)," "))</f>
        <v> </v>
      </c>
      <c r="AW465" s="38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X465" s="40" t="str">
        <f>IF(ISNA('[1]-------  H.S.ARA -------'!$C$27)," ",IF('[1]-------  H.S.ARA -------'!$C$27='CAPITOL SPECTRUM 14 SİNEMALARI'!A465,HLOOKUP('CAPITOL SPECTRUM 14 SİNEMALARI'!A465,'[1]-------  H.S.ARA -------'!$C$27:$C$30,2,FALSE)," "))</f>
        <v> </v>
      </c>
      <c r="AY465" s="40" t="str">
        <f>IF(ISNA('[1]-------  H.S.ARA -------'!$D$27)," ",IF('[1]-------  H.S.ARA -------'!$D$27='CAPITOL SPECTRUM 14 SİNEMALARI'!A465,HLOOKUP('CAPITOL SPECTRUM 14 SİNEMALARI'!A465,'[1]-------  H.S.ARA -------'!$D$27:$D$30,2,FALSE)," "))</f>
        <v> </v>
      </c>
      <c r="AZ465" s="40" t="str">
        <f>IF(ISNA('[1]-------  H.S.ARA -------'!$E$27)," ",IF('[1]-------  H.S.ARA -------'!$E$27='CAPITOL SPECTRUM 14 SİNEMALARI'!A465,HLOOKUP('CAPITOL SPECTRUM 14 SİNEMALARI'!A465,'[1]-------  H.S.ARA -------'!$E$27:$E$30,2,FALSE)," "))</f>
        <v> </v>
      </c>
      <c r="BA465" s="40" t="str">
        <f>IF(ISNA('[1]-------  H.S.ARA -------'!$F$27)," ",IF('[1]-------  H.S.ARA -------'!$F$27='CAPITOL SPECTRUM 14 SİNEMALARI'!A465,HLOOKUP('CAPITOL SPECTRUM 14 SİNEMALARI'!A465,'[1]-------  H.S.ARA -------'!$F$27:$F$30,2,FALSE)," "))</f>
        <v> </v>
      </c>
      <c r="BB465" s="40" t="str">
        <f>IF(ISNA('[1]-------  H.S.ARA -------'!$G$27)," ",IF('[1]-------  H.S.ARA -------'!$G$27='CAPITOL SPECTRUM 14 SİNEMALARI'!A465,HLOOKUP('CAPITOL SPECTRUM 14 SİNEMALARI'!A465,'[1]-------  H.S.ARA -------'!$G$27:$G$30,2,FALSE)," "))</f>
        <v> </v>
      </c>
      <c r="BC465" s="40" t="str">
        <f>IF(ISNA('[1]-------  H.S.ARA -------'!$H$27)," ",IF('[1]-------  H.S.ARA -------'!$H$27='CAPITOL SPECTRUM 14 SİNEMALARI'!A465,HLOOKUP('CAPITOL SPECTRUM 14 SİNEMALARI'!A465,'[1]-------  H.S.ARA -------'!$H$27:$H$30,2,FALSE)," "))</f>
        <v> </v>
      </c>
      <c r="BD465" s="40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E465" s="40" t="str">
        <f>IF(ISNA('[1]-------  H.S.ARA -------'!$J$27)," ",IF('[1]-------  H.S.ARA -------'!$J$27='CAPITOL SPECTRUM 14 SİNEMALARI'!A465,HLOOKUP('CAPITOL SPECTRUM 14 SİNEMALARI'!A465,'[1]-------  H.S.ARA -------'!$J$27:$J$30,2,FALSE)," "))</f>
        <v> </v>
      </c>
      <c r="BF465" s="41" t="str">
        <f>IF(ISNA('[1]-------  H.S.ARA -------'!$C$31)," ",IF('[1]-------  H.S.ARA -------'!$C$31='CAPITOL SPECTRUM 14 SİNEMALARI'!A465,HLOOKUP('CAPITOL SPECTRUM 14 SİNEMALARI'!A465,'[1]-------  H.S.ARA -------'!$C$31:$C$34,2,FALSE)," "))</f>
        <v> </v>
      </c>
      <c r="BG465" s="41" t="str">
        <f>IF(ISNA('[1]-------  H.S.ARA -------'!$D$31)," ",IF('[1]-------  H.S.ARA -------'!$D$31='CAPITOL SPECTRUM 14 SİNEMALARI'!A465,HLOOKUP('CAPITOL SPECTRUM 14 SİNEMALARI'!A465,'[1]-------  H.S.ARA -------'!$D$31:$D$34,2,FALSE)," "))</f>
        <v> </v>
      </c>
      <c r="BH465" s="41" t="str">
        <f>IF(ISNA('[1]-------  H.S.ARA -------'!$E$31)," ",IF('[1]-------  H.S.ARA -------'!$E$31='CAPITOL SPECTRUM 14 SİNEMALARI'!A465,HLOOKUP('CAPITOL SPECTRUM 14 SİNEMALARI'!A465,'[1]-------  H.S.ARA -------'!$E$31:$E$34,2,FALSE)," "))</f>
        <v> </v>
      </c>
      <c r="BI465" s="41" t="str">
        <f>IF(ISNA('[1]-------  H.S.ARA -------'!$F$31)," ",IF('[1]-------  H.S.ARA -------'!$F$31='CAPITOL SPECTRUM 14 SİNEMALARI'!A465,HLOOKUP('CAPITOL SPECTRUM 14 SİNEMALARI'!A465,'[1]-------  H.S.ARA -------'!$F$31:$F$34,2,FALSE)," "))</f>
        <v> </v>
      </c>
      <c r="BJ465" s="41" t="str">
        <f>IF(ISNA('[1]-------  H.S.ARA -------'!$G$31)," ",IF('[1]-------  H.S.ARA -------'!$G$31='CAPITOL SPECTRUM 14 SİNEMALARI'!A465,HLOOKUP('CAPITOL SPECTRUM 14 SİNEMALARI'!A465,'[1]-------  H.S.ARA -------'!$G$31:$G$34,2,FALSE)," "))</f>
        <v> </v>
      </c>
      <c r="BK465" s="41" t="str">
        <f>IF(ISNA('[1]-------  H.S.ARA -------'!$H$31)," ",IF('[1]-------  H.S.ARA -------'!$H$31='CAPITOL SPECTRUM 14 SİNEMALARI'!A465,HLOOKUP('CAPITOL SPECTRUM 14 SİNEMALARI'!A465,'[1]-------  H.S.ARA -------'!$H$31:$H$34,2,FALSE)," "))</f>
        <v> </v>
      </c>
      <c r="BL465" s="41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M465" s="41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N465" s="39" t="str">
        <f>IF(ISNA('[1]-------  H.S.ARA -------'!$C$35)," ",IF('[1]-------  H.S.ARA -------'!$C$35='CAPITOL SPECTRUM 14 SİNEMALARI'!A465,HLOOKUP('CAPITOL SPECTRUM 14 SİNEMALARI'!A465,'[1]-------  H.S.ARA -------'!$C$35:$C$38,2,FALSE)," "))</f>
        <v> </v>
      </c>
      <c r="BO465" s="39" t="str">
        <f>IF(ISNA('[1]-------  H.S.ARA -------'!$D$35)," ",IF('[1]-------  H.S.ARA -------'!$D$35='CAPITOL SPECTRUM 14 SİNEMALARI'!A465,HLOOKUP('CAPITOL SPECTRUM 14 SİNEMALARI'!A465,'[1]-------  H.S.ARA -------'!$D$35:$D$38,2,FALSE)," "))</f>
        <v> </v>
      </c>
      <c r="BP465" s="39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Q465" s="39" t="str">
        <f>IF(ISNA('[1]-------  H.S.ARA -------'!$F$35)," ",IF('[1]-------  H.S.ARA -------'!$F$35='CAPITOL SPECTRUM 14 SİNEMALARI'!A465,HLOOKUP('CAPITOL SPECTRUM 14 SİNEMALARI'!A465,'[1]-------  H.S.ARA -------'!$F$35:$F$38,2,FALSE)," "))</f>
        <v> </v>
      </c>
      <c r="BR465" s="39" t="str">
        <f>IF(ISNA('[1]-------  H.S.ARA -------'!$G$35)," ",IF('[1]-------  H.S.ARA -------'!$G$35='CAPITOL SPECTRUM 14 SİNEMALARI'!A465,HLOOKUP('CAPITOL SPECTRUM 14 SİNEMALARI'!A465,'[1]-------  H.S.ARA -------'!$G$35:$G$38,2,FALSE)," "))</f>
        <v> </v>
      </c>
      <c r="BS465" s="39" t="str">
        <f>IF(ISNA('[1]-------  H.S.ARA -------'!$H$35)," ",IF('[1]-------  H.S.ARA -------'!$H$35='CAPITOL SPECTRUM 14 SİNEMALARI'!A465,HLOOKUP('CAPITOL SPECTRUM 14 SİNEMALARI'!A465,'[1]-------  H.S.ARA -------'!$H$35:$H$38,2,FALSE)," "))</f>
        <v> </v>
      </c>
      <c r="BT465" s="39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U465" s="39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V465" s="38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W465" s="38" t="str">
        <f>IF(ISNA('[1]-------  H.S.ARA -------'!$D$39)," ",IF('[1]-------  H.S.ARA -------'!$D$39='CAPITOL SPECTRUM 14 SİNEMALARI'!A465,HLOOKUP('CAPITOL SPECTRUM 14 SİNEMALARI'!A465,'[1]-------  H.S.ARA -------'!$D$39:$D$42,2,FALSE)," "))</f>
        <v> </v>
      </c>
      <c r="BX465" s="38" t="str">
        <f>IF(ISNA('[1]-------  H.S.ARA -------'!$E$39)," ",IF('[1]-------  H.S.ARA -------'!$E$39='CAPITOL SPECTRUM 14 SİNEMALARI'!A465,HLOOKUP('CAPITOL SPECTRUM 14 SİNEMALARI'!A465,'[1]-------  H.S.ARA -------'!$E$39:$E$42,2,FALSE)," "))</f>
        <v> </v>
      </c>
      <c r="BY465" s="38" t="str">
        <f>IF(ISNA('[1]-------  H.S.ARA -------'!$F$39)," ",IF('[1]-------  H.S.ARA -------'!$F$39='CAPITOL SPECTRUM 14 SİNEMALARI'!A465,HLOOKUP('CAPITOL SPECTRUM 14 SİNEMALARI'!A465,'[1]-------  H.S.ARA -------'!$F$39:$F$42,2,FALSE)," "))</f>
        <v> </v>
      </c>
      <c r="BZ465" s="38" t="str">
        <f>IF(ISNA('[1]-------  H.S.ARA -------'!$G$39)," ",IF('[1]-------  H.S.ARA -------'!$G$39='CAPITOL SPECTRUM 14 SİNEMALARI'!A465,HLOOKUP('CAPITOL SPECTRUM 14 SİNEMALARI'!A465,'[1]-------  H.S.ARA -------'!$G$39:$G$42,2,FALSE)," "))</f>
        <v> </v>
      </c>
      <c r="CA465" s="38" t="str">
        <f>IF(ISNA('[1]-------  H.S.ARA -------'!$H$39)," ",IF('[1]-------  H.S.ARA -------'!$H$39='CAPITOL SPECTRUM 14 SİNEMALARI'!A465,HLOOKUP('CAPITOL SPECTRUM 14 SİNEMALARI'!A465,'[1]-------  H.S.ARA -------'!$H$39:$H$42,2,FALSE)," "))</f>
        <v> </v>
      </c>
      <c r="CB465" s="38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CC465" s="38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D465" s="40" t="str">
        <f>IF(ISNA('[1]-------  H.S.ARA -------'!$C$43)," ",IF('[1]-------  H.S.ARA -------'!$C$43='CAPITOL SPECTRUM 14 SİNEMALARI'!A465,HLOOKUP('CAPITOL SPECTRUM 14 SİNEMALARI'!A465,'[1]-------  H.S.ARA -------'!$C$43:$C$46,2,FALSE)," "))</f>
        <v> </v>
      </c>
      <c r="CE465" s="40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CF465" s="40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CG465" s="40" t="str">
        <f>IF(ISNA('[1]-------  H.S.ARA -------'!$F$43)," ",IF('[1]-------  H.S.ARA -------'!$F$43='CAPITOL SPECTRUM 14 SİNEMALARI'!A465,HLOOKUP('CAPITOL SPECTRUM 14 SİNEMALARI'!A465,'[1]-------  H.S.ARA -------'!$F$43:$F$46,2,FALSE)," "))</f>
        <v> </v>
      </c>
      <c r="CH465" s="40" t="str">
        <f>IF(ISNA('[1]-------  H.S.ARA -------'!$G$43)," ",IF('[1]-------  H.S.ARA -------'!$G$43='CAPITOL SPECTRUM 14 SİNEMALARI'!A465,HLOOKUP('CAPITOL SPECTRUM 14 SİNEMALARI'!A465,'[1]-------  H.S.ARA -------'!$G$43:$G$46,2,FALSE)," "))</f>
        <v> </v>
      </c>
      <c r="CI465" s="40" t="str">
        <f>IF(ISNA('[1]-------  H.S.ARA -------'!$H$43)," ",IF('[1]-------  H.S.ARA -------'!$H$43='CAPITOL SPECTRUM 14 SİNEMALARI'!A465,HLOOKUP('CAPITOL SPECTRUM 14 SİNEMALARI'!A465,'[1]-------  H.S.ARA -------'!$H$43:$H$46,2,FALSE)," "))</f>
        <v> </v>
      </c>
      <c r="CJ465" s="40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K465" s="40" t="str">
        <f>IF(ISNA('[1]-------  H.S.ARA -------'!$J$43)," ",IF('[1]-------  H.S.ARA -------'!$J$43='CAPITOL SPECTRUM 14 SİNEMALARI'!A465,HLOOKUP('CAPITOL SPECTRUM 14 SİNEMALARI'!A465,'[1]-------  H.S.ARA -------'!$J$43:$J$46,2,FALSE)," "))</f>
        <v> </v>
      </c>
      <c r="CL465" s="41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M465" s="41" t="str">
        <f>IF(ISNA('[1]-------  H.S.ARA -------'!$D$47)," ",IF('[1]-------  H.S.ARA -------'!$D$47='CAPITOL SPECTRUM 14 SİNEMALARI'!A465,HLOOKUP('CAPITOL SPECTRUM 14 SİNEMALARI'!A465,'[1]-------  H.S.ARA -------'!$D$47:$D$50,2,FALSE)," "))</f>
        <v> </v>
      </c>
      <c r="CN465" s="41" t="str">
        <f>IF(ISNA('[1]-------  H.S.ARA -------'!$E$47)," ",IF('[1]-------  H.S.ARA -------'!$E$47='CAPITOL SPECTRUM 14 SİNEMALARI'!A465,HLOOKUP('CAPITOL SPECTRUM 14 SİNEMALARI'!A465,'[1]-------  H.S.ARA -------'!$E$47:$E$50,2,FALSE)," "))</f>
        <v> </v>
      </c>
      <c r="CO465" s="41" t="str">
        <f>IF(ISNA('[1]-------  H.S.ARA -------'!$F$47)," ",IF('[1]-------  H.S.ARA -------'!$F$47='CAPITOL SPECTRUM 14 SİNEMALARI'!A465,HLOOKUP('CAPITOL SPECTRUM 14 SİNEMALARI'!A465,'[1]-------  H.S.ARA -------'!$F$47:$F$50,2,FALSE)," "))</f>
        <v> </v>
      </c>
      <c r="CP465" s="41" t="str">
        <f>IF(ISNA('[1]-------  H.S.ARA -------'!$G$47)," ",IF('[1]-------  H.S.ARA -------'!$G$47='CAPITOL SPECTRUM 14 SİNEMALARI'!A465,HLOOKUP('CAPITOL SPECTRUM 14 SİNEMALARI'!A465,'[1]-------  H.S.ARA -------'!$G$47:$G$50,2,FALSE)," "))</f>
        <v> </v>
      </c>
      <c r="CQ465" s="41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R465" s="41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S465" s="41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97" ht="12.75">
      <c r="A466" s="37" t="str">
        <f>+A10</f>
        <v>hızlı ve öfkeli 6</v>
      </c>
      <c r="B466" s="38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38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38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38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38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38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38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38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39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39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39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39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39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39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39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39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40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40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40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40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40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40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40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40" t="str">
        <f>IF(ISNA('[1]-------  H.S.ARA -------'!$J$11)," ",IF('[1]-------  H.S.ARA -------'!$J$11='CAPITOL SPECTRUM 14 SİNEMALARI'!A466,HLOOKUP('CAPITOL SPECTRUM 14 SİNEMALARI'!A466,'[1]-------  H.S.ARA -------'!$J$11:$J$14,2,FALSE)," "))</f>
        <v> </v>
      </c>
      <c r="Z466" s="41">
        <f>IF(ISNA('[1]-------  H.S.ARA -------'!$C$15)," ",IF('[1]-------  H.S.ARA -------'!$C$15='CAPITOL SPECTRUM 14 SİNEMALARI'!A466,HLOOKUP('CAPITOL SPECTRUM 14 SİNEMALARI'!A466,'[1]-------  H.S.ARA -------'!$C$15:$C$18,2,FALSE)," "))</f>
        <v>0.46875</v>
      </c>
      <c r="AA466" s="41">
        <f>IF(ISNA('[1]-------  H.S.ARA -------'!$D$15)," ",IF('[1]-------  H.S.ARA -------'!$D$15='CAPITOL SPECTRUM 14 SİNEMALARI'!A466,HLOOKUP('CAPITOL SPECTRUM 14 SİNEMALARI'!A466,'[1]-------  H.S.ARA -------'!$D$15:$D$18,2,FALSE)," "))</f>
        <v>0.5729166666666666</v>
      </c>
      <c r="AB466" s="41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AC466" s="41">
        <f>IF(ISNA('[1]-------  H.S.ARA -------'!$F$15)," ",IF('[1]-------  H.S.ARA -------'!$F$15='CAPITOL SPECTRUM 14 SİNEMALARI'!A466,HLOOKUP('CAPITOL SPECTRUM 14 SİNEMALARI'!A466,'[1]-------  H.S.ARA -------'!$F$15:$F$18,2,FALSE)," "))</f>
        <v>0.6875</v>
      </c>
      <c r="AD466" s="41">
        <f>IF(ISNA('[1]-------  H.S.ARA -------'!$G$15)," ",IF('[1]-------  H.S.ARA -------'!$G$15='CAPITOL SPECTRUM 14 SİNEMALARI'!A466,HLOOKUP('CAPITOL SPECTRUM 14 SİNEMALARI'!A466,'[1]-------  H.S.ARA -------'!$G$15:$G$18,2,FALSE)," "))</f>
        <v>0.8020833333333334</v>
      </c>
      <c r="AE466" s="41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F466" s="41">
        <f>IF(ISNA('[1]-------  H.S.ARA -------'!$I$15)," ",IF('[1]-------  H.S.ARA -------'!$I$15='CAPITOL SPECTRUM 14 SİNEMALARI'!A466,HLOOKUP('CAPITOL SPECTRUM 14 SİNEMALARI'!A466,'[1]-------  H.S.ARA -------'!$I$15:$I$18,2,FALSE)," "))</f>
        <v>0.9166666666666666</v>
      </c>
      <c r="AG466" s="41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H466" s="39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I466" s="39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J466" s="39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K466" s="39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L466" s="39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M466" s="39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N466" s="39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O466" s="39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P466" s="38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Q466" s="38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R466" s="38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S466" s="38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T466" s="38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U466" s="38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V466" s="38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W466" s="38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X466" s="40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Y466" s="40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Z466" s="40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BA466" s="40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BB466" s="40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BC466" s="40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BD466" s="40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E466" s="40" t="str">
        <f>IF(ISNA('[1]-------  H.S.ARA -------'!$J$27)," ",IF('[1]-------  H.S.ARA -------'!$J$27='CAPITOL SPECTRUM 14 SİNEMALARI'!A466,HLOOKUP('CAPITOL SPECTRUM 14 SİNEMALARI'!A466,'[1]-------  H.S.ARA -------'!$J$27:$J$30,2,FALSE)," "))</f>
        <v> </v>
      </c>
      <c r="BF466" s="41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G466" s="41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H466" s="41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I466" s="41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J466" s="41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K466" s="41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L466" s="41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M466" s="41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N466" s="39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O466" s="39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P466" s="39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Q466" s="39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R466" s="39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S466" s="39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T466" s="39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U466" s="39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V466" s="38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W466" s="38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X466" s="38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Y466" s="38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Z466" s="38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CA466" s="38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CB466" s="38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CC466" s="38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D466" s="40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E466" s="40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F466" s="40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G466" s="40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H466" s="40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I466" s="40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J466" s="40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K466" s="40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L466" s="41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M466" s="41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N466" s="41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O466" s="41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P466" s="41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Q466" s="41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R466" s="41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S466" s="41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7" ht="12.75">
      <c r="A467" s="42" t="str">
        <f>+A18</f>
        <v>dünya: yeni bir başlangıç</v>
      </c>
      <c r="B467" s="38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38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38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E467" s="38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F467" s="38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G467" s="38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38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38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39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39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39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39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39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39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39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39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40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40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40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40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40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40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40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40" t="str">
        <f>IF(ISNA('[1]-------  H.S.ARA -------'!$J$11)," ",IF('[1]-------  H.S.ARA -------'!$J$11='CAPITOL SPECTRUM 14 SİNEMALARI'!A467,HLOOKUP('CAPITOL SPECTRUM 14 SİNEMALARI'!A467,'[1]-------  H.S.ARA -------'!$J$11:$J$14,2,FALSE)," "))</f>
        <v> </v>
      </c>
      <c r="Z467" s="41" t="str">
        <f>IF(ISNA('[1]-------  H.S.ARA -------'!$C$15)," ",IF('[1]-------  H.S.ARA -------'!$C$15='CAPITOL SPECTRUM 14 SİNEMALARI'!A467,HLOOKUP('CAPITOL SPECTRUM 14 SİNEMALARI'!A467,'[1]-------  H.S.ARA -------'!$C$15:$C$18,2,FALSE)," "))</f>
        <v> </v>
      </c>
      <c r="AA467" s="41" t="str">
        <f>IF(ISNA('[1]-------  H.S.ARA -------'!$D$15)," ",IF('[1]-------  H.S.ARA -------'!$D$15='CAPITOL SPECTRUM 14 SİNEMALARI'!A467,HLOOKUP('CAPITOL SPECTRUM 14 SİNEMALARI'!A467,'[1]-------  H.S.ARA -------'!$D$15:$D$18,2,FALSE)," "))</f>
        <v> </v>
      </c>
      <c r="AB467" s="41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AC467" s="41" t="str">
        <f>IF(ISNA('[1]-------  H.S.ARA -------'!$F$15)," ",IF('[1]-------  H.S.ARA -------'!$F$15='CAPITOL SPECTRUM 14 SİNEMALARI'!A467,HLOOKUP('CAPITOL SPECTRUM 14 SİNEMALARI'!A467,'[1]-------  H.S.ARA -------'!$F$15:$F$18,2,FALSE)," "))</f>
        <v> </v>
      </c>
      <c r="AD467" s="41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AE467" s="41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AF467" s="41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G467" s="41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H467" s="39">
        <f>IF(ISNA('[1]-------  H.S.ARA -------'!$C$19)," ",IF('[1]-------  H.S.ARA -------'!$C$19='CAPITOL SPECTRUM 14 SİNEMALARI'!A467,HLOOKUP('CAPITOL SPECTRUM 14 SİNEMALARI'!A467,'[1]-------  H.S.ARA -------'!$C$19:$C$22,2,FALSE)," "))</f>
        <v>0.4791666666666667</v>
      </c>
      <c r="AI467" s="39">
        <f>IF(ISNA('[1]-------  H.S.ARA -------'!$D$19)," ",IF('[1]-------  H.S.ARA -------'!$D$19='CAPITOL SPECTRUM 14 SİNEMALARI'!A467,HLOOKUP('CAPITOL SPECTRUM 14 SİNEMALARI'!A467,'[1]-------  H.S.ARA -------'!$D$19:$D$22,2,FALSE)," "))</f>
        <v>0.5520833333333334</v>
      </c>
      <c r="AJ467" s="39">
        <f>IF(ISNA('[1]-------  H.S.ARA -------'!$E$19)," ",IF('[1]-------  H.S.ARA -------'!$E$19='CAPITOL SPECTRUM 14 SİNEMALARI'!A467,HLOOKUP('CAPITOL SPECTRUM 14 SİNEMALARI'!A467,'[1]-------  H.S.ARA -------'!$E$19:$E$22,2,FALSE)," "))</f>
        <v>0.6354166666666666</v>
      </c>
      <c r="AK467" s="39">
        <f>IF(ISNA('[1]-------  H.S.ARA -------'!$F$19)," ",IF('[1]-------  H.S.ARA -------'!$F$19='CAPITOL SPECTRUM 14 SİNEMALARI'!A467,HLOOKUP('CAPITOL SPECTRUM 14 SİNEMALARI'!A467,'[1]-------  H.S.ARA -------'!$F$19:$F$22,2,FALSE)," "))</f>
        <v>0.71875</v>
      </c>
      <c r="AL467" s="39">
        <f>IF(ISNA('[1]-------  H.S.ARA -------'!$G$19)," ",IF('[1]-------  H.S.ARA -------'!$G$19='CAPITOL SPECTRUM 14 SİNEMALARI'!A467,HLOOKUP('CAPITOL SPECTRUM 14 SİNEMALARI'!A467,'[1]-------  H.S.ARA -------'!$G$19:$G$22,2,FALSE)," "))</f>
        <v>0.8125</v>
      </c>
      <c r="AM467" s="39">
        <f>IF(ISNA('[1]-------  H.S.ARA -------'!$H$19)," ",IF('[1]-------  H.S.ARA -------'!$H$19='CAPITOL SPECTRUM 14 SİNEMALARI'!A467,HLOOKUP('CAPITOL SPECTRUM 14 SİNEMALARI'!A467,'[1]-------  H.S.ARA -------'!$H$19:$H$22,2,FALSE)," "))</f>
        <v>0.8958333333333334</v>
      </c>
      <c r="AN467" s="39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O467" s="39">
        <f>IF(ISNA('[1]-------  H.S.ARA -------'!$J$19)," ",IF('[1]-------  H.S.ARA -------'!$J$19='CAPITOL SPECTRUM 14 SİNEMALARI'!A467,HLOOKUP('CAPITOL SPECTRUM 14 SİNEMALARI'!A467,'[1]-------  H.S.ARA -------'!$J$19:$J$22,2,FALSE)," "))</f>
        <v>0.9722222222222222</v>
      </c>
      <c r="AP467" s="38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Q467" s="38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R467" s="38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S467" s="38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T467" s="38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U467" s="38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V467" s="38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W467" s="38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X467" s="40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Y467" s="40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Z467" s="40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BA467" s="40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BB467" s="40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BC467" s="40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D467" s="40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E467" s="40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F467" s="41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G467" s="41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H467" s="41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I467" s="41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J467" s="41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K467" s="41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L467" s="41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M467" s="41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N467" s="39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O467" s="39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P467" s="39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Q467" s="39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R467" s="39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S467" s="39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T467" s="39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U467" s="39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V467" s="38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W467" s="38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X467" s="38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Y467" s="38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Z467" s="38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CA467" s="38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CB467" s="38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CC467" s="38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D467" s="40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CE467" s="40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CF467" s="40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G467" s="40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CH467" s="40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CI467" s="40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J467" s="40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K467" s="40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L467" s="41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M467" s="41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N467" s="41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O467" s="41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P467" s="41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Q467" s="41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R467" s="41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S467" s="41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7" ht="12.75">
      <c r="A468" s="42">
        <f>+A20</f>
        <v>0</v>
      </c>
      <c r="B468" s="38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38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38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38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38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38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38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38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39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39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39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39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39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39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39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39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40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40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40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40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40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40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40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40" t="str">
        <f>IF(ISNA('[1]-------  H.S.ARA -------'!$J$11)," ",IF('[1]-------  H.S.ARA -------'!$J$11='CAPITOL SPECTRUM 14 SİNEMALARI'!A468,HLOOKUP('CAPITOL SPECTRUM 14 SİNEMALARI'!A468,'[1]-------  H.S.ARA -------'!$J$11:$J$14,2,FALSE)," "))</f>
        <v> </v>
      </c>
      <c r="Z468" s="41" t="str">
        <f>IF(ISNA('[1]-------  H.S.ARA -------'!$C$15)," ",IF('[1]-------  H.S.ARA -------'!$C$15='CAPITOL SPECTRUM 14 SİNEMALARI'!A468,HLOOKUP('CAPITOL SPECTRUM 14 SİNEMALARI'!A468,'[1]-------  H.S.ARA -------'!$C$15:$C$18,2,FALSE)," "))</f>
        <v> </v>
      </c>
      <c r="AA468" s="41" t="str">
        <f>IF(ISNA('[1]-------  H.S.ARA -------'!$D$15)," ",IF('[1]-------  H.S.ARA -------'!$D$15='CAPITOL SPECTRUM 14 SİNEMALARI'!A468,HLOOKUP('CAPITOL SPECTRUM 14 SİNEMALARI'!A468,'[1]-------  H.S.ARA -------'!$D$15:$D$18,2,FALSE)," "))</f>
        <v> </v>
      </c>
      <c r="AB468" s="41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AC468" s="41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D468" s="41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E468" s="41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F468" s="41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G468" s="41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H468" s="39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I468" s="39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J468" s="39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K468" s="39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L468" s="39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M468" s="39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N468" s="39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O468" s="39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P468" s="38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Q468" s="38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R468" s="38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S468" s="38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T468" s="38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U468" s="38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V468" s="38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W468" s="38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X468" s="40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Y468" s="40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Z468" s="40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BA468" s="40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BB468" s="40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BC468" s="40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D468" s="40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E468" s="40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F468" s="41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G468" s="41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H468" s="41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I468" s="41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J468" s="41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K468" s="41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L468" s="41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M468" s="41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N468" s="39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O468" s="39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P468" s="39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Q468" s="39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R468" s="39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S468" s="39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T468" s="39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U468" s="39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V468" s="38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W468" s="38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X468" s="38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Y468" s="38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Z468" s="38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CA468" s="38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CB468" s="38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CC468" s="38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D468" s="40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E468" s="40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F468" s="40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G468" s="40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H468" s="40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I468" s="40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J468" s="40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K468" s="40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L468" s="41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M468" s="41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N468" s="41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O468" s="41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P468" s="41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Q468" s="41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R468" s="41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S468" s="41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7" ht="12.75">
      <c r="A469" s="37" t="str">
        <f>+A17</f>
        <v>hayalet öğrenciler</v>
      </c>
      <c r="B469" s="38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38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38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38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38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38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38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38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39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39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39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39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39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39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39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39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40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40">
        <f>IF(ISNA('[1]-------  H.S.ARA -------'!$D$11)," ",IF('[1]-------  H.S.ARA -------'!$D$11='CAPITOL SPECTRUM 14 SİNEMALARI'!A469,HLOOKUP('CAPITOL SPECTRUM 14 SİNEMALARI'!A469,'[1]-------  H.S.ARA -------'!$D$11:$D$14,2,FALSE)," "))</f>
        <v>0.5416666666666666</v>
      </c>
      <c r="T469" s="40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40">
        <f>IF(ISNA('[1]-------  H.S.ARA -------'!$F$11)," ",IF('[1]-------  H.S.ARA -------'!$F$11='CAPITOL SPECTRUM 14 SİNEMALARI'!A469,HLOOKUP('CAPITOL SPECTRUM 14 SİNEMALARI'!A469,'[1]-------  H.S.ARA -------'!$F$11:$F$14,2,FALSE)," "))</f>
        <v>0.6979166666666666</v>
      </c>
      <c r="V469" s="40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40">
        <f>IF(ISNA('[1]-------  H.S.ARA -------'!$H$11)," ",IF('[1]-------  H.S.ARA -------'!$H$11='CAPITOL SPECTRUM 14 SİNEMALARI'!A469,HLOOKUP('CAPITOL SPECTRUM 14 SİNEMALARI'!A469,'[1]-------  H.S.ARA -------'!$H$11:$H$14,2,FALSE)," "))</f>
        <v>0.875</v>
      </c>
      <c r="X469" s="40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40" t="str">
        <f>IF(ISNA('[1]-------  H.S.ARA -------'!$J$11)," ",IF('[1]-------  H.S.ARA -------'!$J$11='CAPITOL SPECTRUM 14 SİNEMALARI'!A469,HLOOKUP('CAPITOL SPECTRUM 14 SİNEMALARI'!A469,'[1]-------  H.S.ARA -------'!$J$11:$J$14,2,FALSE)," "))</f>
        <v> </v>
      </c>
      <c r="Z469" s="41" t="str">
        <f>IF(ISNA('[1]-------  H.S.ARA -------'!$C$15)," ",IF('[1]-------  H.S.ARA -------'!$C$15='CAPITOL SPECTRUM 14 SİNEMALARI'!A469,HLOOKUP('CAPITOL SPECTRUM 14 SİNEMALARI'!A469,'[1]-------  H.S.ARA -------'!$C$15:$C$18,2,FALSE)," "))</f>
        <v> </v>
      </c>
      <c r="AA469" s="41" t="str">
        <f>IF(ISNA('[1]-------  H.S.ARA -------'!$D$15)," ",IF('[1]-------  H.S.ARA -------'!$D$15='CAPITOL SPECTRUM 14 SİNEMALARI'!A469,HLOOKUP('CAPITOL SPECTRUM 14 SİNEMALARI'!A469,'[1]-------  H.S.ARA -------'!$D$15:$D$18,2,FALSE)," "))</f>
        <v> </v>
      </c>
      <c r="AB469" s="41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AC469" s="41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D469" s="41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E469" s="41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F469" s="41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G469" s="41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H469" s="39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I469" s="39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J469" s="39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K469" s="39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L469" s="39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M469" s="39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N469" s="39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O469" s="39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P469" s="38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Q469" s="38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R469" s="38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S469" s="38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T469" s="38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U469" s="38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V469" s="38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W469" s="38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X469" s="40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Y469" s="40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Z469" s="40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BA469" s="40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BB469" s="40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BC469" s="40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D469" s="40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E469" s="40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F469" s="41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G469" s="41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H469" s="41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I469" s="41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J469" s="41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K469" s="41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L469" s="41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M469" s="41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N469" s="39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O469" s="39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P469" s="39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Q469" s="39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R469" s="39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S469" s="39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T469" s="39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U469" s="39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V469" s="38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W469" s="38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X469" s="38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Y469" s="38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Z469" s="38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CA469" s="38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CB469" s="38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CC469" s="38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D469" s="40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E469" s="40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F469" s="40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G469" s="40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H469" s="40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I469" s="40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J469" s="40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K469" s="40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L469" s="41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M469" s="41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N469" s="41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O469" s="41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P469" s="41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Q469" s="41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R469" s="41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S469" s="41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7" ht="12.75">
      <c r="A470" s="42" t="str">
        <f>+A15</f>
        <v>acil arama</v>
      </c>
      <c r="B470" s="38">
        <f>IF(ISNA('[1]-------  H.S.ARA -------'!$C$3)," ",IF('[1]-------  H.S.ARA -------'!$C$3='CAPITOL SPECTRUM 14 SİNEMALARI'!A470,HLOOKUP('CAPITOL SPECTRUM 14 SİNEMALARI'!A470,'[1]-------  H.S.ARA -------'!$C$3:$C$6,2,FALSE)," "))</f>
        <v>0.4791666666666667</v>
      </c>
      <c r="C470" s="38">
        <f>IF(ISNA('[1]-------  H.S.ARA -------'!$D$3)," ",IF('[1]-------  H.S.ARA -------'!$D$3='CAPITOL SPECTRUM 14 SİNEMALARI'!A470,HLOOKUP('CAPITOL SPECTRUM 14 SİNEMALARI'!A470,'[1]-------  H.S.ARA -------'!$D$3:$D$6,2,FALSE)," "))</f>
        <v>0.5625</v>
      </c>
      <c r="D470" s="38">
        <f>IF(ISNA('[1]-------  H.S.ARA -------'!$E$3)," ",IF('[1]-------  H.S.ARA -------'!$E$3='CAPITOL SPECTRUM 14 SİNEMALARI'!A470,HLOOKUP('CAPITOL SPECTRUM 14 SİNEMALARI'!A470,'[1]-------  H.S.ARA -------'!$E$3:$E$6,2,FALSE)," "))</f>
        <v>0.6458333333333334</v>
      </c>
      <c r="E470" s="38">
        <f>IF(ISNA('[1]-------  H.S.ARA -------'!$F$3)," ",IF('[1]-------  H.S.ARA -------'!$F$3='CAPITOL SPECTRUM 14 SİNEMALARI'!A470,HLOOKUP('CAPITOL SPECTRUM 14 SİNEMALARI'!A470,'[1]-------  H.S.ARA -------'!$F$3:$F$6,2,FALSE)," "))</f>
        <v>0.7291666666666666</v>
      </c>
      <c r="F470" s="38">
        <f>IF(ISNA('[1]-------  H.S.ARA -------'!$G$3)," ",IF('[1]-------  H.S.ARA -------'!$G$3='CAPITOL SPECTRUM 14 SİNEMALARI'!A470,HLOOKUP('CAPITOL SPECTRUM 14 SİNEMALARI'!A470,'[1]-------  H.S.ARA -------'!$G$3:$G$6,2,FALSE)," "))</f>
        <v>0.8125</v>
      </c>
      <c r="G470" s="38">
        <f>IF(ISNA('[1]-------  H.S.ARA -------'!$H$3)," ",IF('[1]-------  H.S.ARA -------'!$H$3='CAPITOL SPECTRUM 14 SİNEMALARI'!A470,HLOOKUP('CAPITOL SPECTRUM 14 SİNEMALARI'!A470,'[1]-------  H.S.ARA -------'!$H$3:$H$6,2,FALSE)," "))</f>
        <v>0.8958333333333334</v>
      </c>
      <c r="H470" s="38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38">
        <f>IF(ISNA('[1]-------  H.S.ARA -------'!$J$3)," ",IF('[1]-------  H.S.ARA -------'!$J$3='CAPITOL SPECTRUM 14 SİNEMALARI'!A470,HLOOKUP('CAPITOL SPECTRUM 14 SİNEMALARI'!A470,'[1]-------  H.S.ARA -------'!$J$3:$J$6,2,FALSE)," "))</f>
        <v>0.9791666666666666</v>
      </c>
      <c r="J470" s="39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39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39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39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39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39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39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39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40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40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40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40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V470" s="40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40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40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40" t="str">
        <f>IF(ISNA('[1]-------  H.S.ARA -------'!$J$11)," ",IF('[1]-------  H.S.ARA -------'!$J$11='CAPITOL SPECTRUM 14 SİNEMALARI'!A470,HLOOKUP('CAPITOL SPECTRUM 14 SİNEMALARI'!A470,'[1]-------  H.S.ARA -------'!$J$11:$J$14,2,FALSE)," "))</f>
        <v> </v>
      </c>
      <c r="Z470" s="41" t="str">
        <f>IF(ISNA('[1]-------  H.S.ARA -------'!$C$15)," ",IF('[1]-------  H.S.ARA -------'!$C$15='CAPITOL SPECTRUM 14 SİNEMALARI'!A470,HLOOKUP('CAPITOL SPECTRUM 14 SİNEMALARI'!A470,'[1]-------  H.S.ARA -------'!$C$15:$C$18,2,FALSE)," "))</f>
        <v> </v>
      </c>
      <c r="AA470" s="41" t="str">
        <f>IF(ISNA('[1]-------  H.S.ARA -------'!$D$15)," ",IF('[1]-------  H.S.ARA -------'!$D$15='CAPITOL SPECTRUM 14 SİNEMALARI'!A470,HLOOKUP('CAPITOL SPECTRUM 14 SİNEMALARI'!A470,'[1]-------  H.S.ARA -------'!$D$15:$D$18,2,FALSE)," "))</f>
        <v> </v>
      </c>
      <c r="AB470" s="41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AC470" s="41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D470" s="41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E470" s="41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F470" s="41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G470" s="41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H470" s="39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I470" s="39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J470" s="39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K470" s="39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L470" s="39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M470" s="39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N470" s="39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O470" s="39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P470" s="38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Q470" s="38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R470" s="38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S470" s="38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T470" s="38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U470" s="38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V470" s="38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W470" s="38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X470" s="40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Y470" s="40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Z470" s="40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BA470" s="40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BB470" s="40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BC470" s="40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BD470" s="40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E470" s="40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F470" s="41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G470" s="41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H470" s="41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I470" s="41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J470" s="41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K470" s="41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L470" s="41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M470" s="41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N470" s="39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O470" s="39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P470" s="39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Q470" s="39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R470" s="39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S470" s="39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T470" s="39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U470" s="39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V470" s="38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W470" s="38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X470" s="38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Y470" s="38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Z470" s="38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CA470" s="38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CB470" s="38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CC470" s="38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D470" s="40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E470" s="40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F470" s="40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G470" s="40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H470" s="40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I470" s="40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J470" s="40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K470" s="40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L470" s="41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M470" s="41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N470" s="41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O470" s="41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P470" s="41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Q470" s="41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R470" s="41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S470" s="41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7" ht="12.75">
      <c r="A471" s="37" t="str">
        <f>+A19</f>
        <v>man of steel (3D Orijinal)</v>
      </c>
      <c r="B471" s="38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38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38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38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38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38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38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38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39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39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39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39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39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39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39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39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40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40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40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40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40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40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40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40" t="str">
        <f>IF(ISNA('[1]-------  H.S.ARA -------'!$J$11)," ",IF('[1]-------  H.S.ARA -------'!$J$11='CAPITOL SPECTRUM 14 SİNEMALARI'!A471,HLOOKUP('CAPITOL SPECTRUM 14 SİNEMALARI'!A471,'[1]-------  H.S.ARA -------'!$J$11:$J$14,2,FALSE)," "))</f>
        <v> </v>
      </c>
      <c r="Z471" s="41" t="str">
        <f>IF(ISNA('[1]-------  H.S.ARA -------'!$C$15)," ",IF('[1]-------  H.S.ARA -------'!$C$15='CAPITOL SPECTRUM 14 SİNEMALARI'!A471,HLOOKUP('CAPITOL SPECTRUM 14 SİNEMALARI'!A471,'[1]-------  H.S.ARA -------'!$C$15:$C$18,2,FALSE)," "))</f>
        <v> </v>
      </c>
      <c r="AA471" s="41" t="str">
        <f>IF(ISNA('[1]-------  H.S.ARA -------'!$D$15)," ",IF('[1]-------  H.S.ARA -------'!$D$15='CAPITOL SPECTRUM 14 SİNEMALARI'!A471,HLOOKUP('CAPITOL SPECTRUM 14 SİNEMALARI'!A471,'[1]-------  H.S.ARA -------'!$D$15:$D$18,2,FALSE)," "))</f>
        <v> </v>
      </c>
      <c r="AB471" s="41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AC471" s="41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D471" s="41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E471" s="41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F471" s="41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G471" s="41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H471" s="39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I471" s="39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J471" s="39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K471" s="39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L471" s="39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M471" s="39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N471" s="39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O471" s="39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P471" s="38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Q471" s="38">
        <f>IF(ISNA('[1]-------  H.S.ARA -------'!$D$23)," ",IF('[1]-------  H.S.ARA -------'!$D$23='CAPITOL SPECTRUM 14 SİNEMALARI'!A471,HLOOKUP('CAPITOL SPECTRUM 14 SİNEMALARI'!A471,'[1]-------  H.S.ARA -------'!$D$23:$D$26,2,FALSE)," "))</f>
        <v>0.5520833333333334</v>
      </c>
      <c r="AR471" s="38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S471" s="38">
        <f>IF(ISNA('[1]-------  H.S.ARA -------'!$F$23)," ",IF('[1]-------  H.S.ARA -------'!$F$23='CAPITOL SPECTRUM 14 SİNEMALARI'!A471,HLOOKUP('CAPITOL SPECTRUM 14 SİNEMALARI'!A471,'[1]-------  H.S.ARA -------'!$F$23:$F$26,2,FALSE)," "))</f>
        <v>0.6666666666666666</v>
      </c>
      <c r="AT471" s="38">
        <f>IF(ISNA('[1]-------  H.S.ARA -------'!$G$23)," ",IF('[1]-------  H.S.ARA -------'!$G$23='CAPITOL SPECTRUM 14 SİNEMALARI'!A471,HLOOKUP('CAPITOL SPECTRUM 14 SİNEMALARI'!A471,'[1]-------  H.S.ARA -------'!$G$23:$G$26,2,FALSE)," "))</f>
        <v>0.78125</v>
      </c>
      <c r="AU471" s="38">
        <f>IF(ISNA('[1]-------  H.S.ARA -------'!$H$23)," ",IF('[1]-------  H.S.ARA -------'!$H$23='CAPITOL SPECTRUM 14 SİNEMALARI'!A471,HLOOKUP('CAPITOL SPECTRUM 14 SİNEMALARI'!A471,'[1]-------  H.S.ARA -------'!$H$23:$H$26,2,FALSE)," "))</f>
        <v>0.90625</v>
      </c>
      <c r="AV471" s="38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W471" s="38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X471" s="40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Y471" s="40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Z471" s="40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BA471" s="40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BB471" s="40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BC471" s="40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D471" s="40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E471" s="40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F471" s="41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G471" s="41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H471" s="41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I471" s="41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J471" s="41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K471" s="41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L471" s="41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M471" s="41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N471" s="39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O471" s="39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P471" s="39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Q471" s="39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R471" s="39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S471" s="39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T471" s="39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U471" s="39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V471" s="38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W471" s="38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X471" s="38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Y471" s="38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Z471" s="38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CA471" s="38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CB471" s="38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CC471" s="38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D471" s="40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E471" s="40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F471" s="40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G471" s="40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H471" s="40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I471" s="40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J471" s="40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K471" s="40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L471" s="41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M471" s="41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N471" s="41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O471" s="41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P471" s="41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Q471" s="41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R471" s="41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S471" s="41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7" ht="12.75">
      <c r="A472" s="37" t="str">
        <f>+A11</f>
        <v>new york'ta 2 gün</v>
      </c>
      <c r="B472" s="38" t="str">
        <f>IF(ISNA('[1]-------  H.S.ARA -------'!$C$3)," ",IF('[1]-------  H.S.ARA -------'!$C$3='CAPITOL SPECTRUM 14 SİNEMALARI'!A472,HLOOKUP('CAPITOL SPECTRUM 14 SİNEMALARI'!A472,'[1]-------  H.S.ARA -------'!$C$3:$C$6,2,FALSE)," "))</f>
        <v> </v>
      </c>
      <c r="C472" s="38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38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E472" s="38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F472" s="38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G472" s="38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38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38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39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39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L472" s="39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39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N472" s="39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O472" s="39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39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39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40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40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40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40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40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40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40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40" t="str">
        <f>IF(ISNA('[1]-------  H.S.ARA -------'!$J$11)," ",IF('[1]-------  H.S.ARA -------'!$J$11='CAPITOL SPECTRUM 14 SİNEMALARI'!A472,HLOOKUP('CAPITOL SPECTRUM 14 SİNEMALARI'!A472,'[1]-------  H.S.ARA -------'!$J$11:$J$14,2,FALSE)," "))</f>
        <v> </v>
      </c>
      <c r="Z472" s="41" t="str">
        <f>IF(ISNA('[1]-------  H.S.ARA -------'!$C$15)," ",IF('[1]-------  H.S.ARA -------'!$C$15='CAPITOL SPECTRUM 14 SİNEMALARI'!A472,HLOOKUP('CAPITOL SPECTRUM 14 SİNEMALARI'!A472,'[1]-------  H.S.ARA -------'!$C$15:$C$18,2,FALSE)," "))</f>
        <v> </v>
      </c>
      <c r="AA472" s="41" t="str">
        <f>IF(ISNA('[1]-------  H.S.ARA -------'!$D$15)," ",IF('[1]-------  H.S.ARA -------'!$D$15='CAPITOL SPECTRUM 14 SİNEMALARI'!A472,HLOOKUP('CAPITOL SPECTRUM 14 SİNEMALARI'!A472,'[1]-------  H.S.ARA -------'!$D$15:$D$18,2,FALSE)," "))</f>
        <v> </v>
      </c>
      <c r="AB472" s="41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AC472" s="41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D472" s="41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E472" s="41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F472" s="41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G472" s="41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H472" s="39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AI472" s="39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J472" s="39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K472" s="39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L472" s="39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M472" s="39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N472" s="39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O472" s="39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P472" s="38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Q472" s="38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R472" s="38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S472" s="38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T472" s="38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U472" s="38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V472" s="38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W472" s="38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X472" s="40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Y472" s="40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Z472" s="40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BA472" s="40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BB472" s="40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BC472" s="40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D472" s="40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E472" s="40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F472" s="41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G472" s="41">
        <f>IF(ISNA('[1]-------  H.S.ARA -------'!$D$31)," ",IF('[1]-------  H.S.ARA -------'!$D$31='CAPITOL SPECTRUM 14 SİNEMALARI'!A472,HLOOKUP('CAPITOL SPECTRUM 14 SİNEMALARI'!A472,'[1]-------  H.S.ARA -------'!$D$31:$D$34,2,FALSE)," "))</f>
        <v>0.5</v>
      </c>
      <c r="BH472" s="41">
        <f>IF(ISNA('[1]-------  H.S.ARA -------'!$E$31)," ",IF('[1]-------  H.S.ARA -------'!$E$31='CAPITOL SPECTRUM 14 SİNEMALARI'!A472,HLOOKUP('CAPITOL SPECTRUM 14 SİNEMALARI'!A472,'[1]-------  H.S.ARA -------'!$E$31:$E$34,2,FALSE)," "))</f>
        <v>0.59375</v>
      </c>
      <c r="BI472" s="41">
        <f>IF(ISNA('[1]-------  H.S.ARA -------'!$F$31)," ",IF('[1]-------  H.S.ARA -------'!$F$31='CAPITOL SPECTRUM 14 SİNEMALARI'!A472,HLOOKUP('CAPITOL SPECTRUM 14 SİNEMALARI'!A472,'[1]-------  H.S.ARA -------'!$F$31:$F$34,2,FALSE)," "))</f>
        <v>0.6979166666666666</v>
      </c>
      <c r="BJ472" s="41">
        <f>IF(ISNA('[1]-------  H.S.ARA -------'!$G$31)," ",IF('[1]-------  H.S.ARA -------'!$G$31='CAPITOL SPECTRUM 14 SİNEMALARI'!A472,HLOOKUP('CAPITOL SPECTRUM 14 SİNEMALARI'!A472,'[1]-------  H.S.ARA -------'!$G$31:$G$34,2,FALSE)," "))</f>
        <v>0.7916666666666666</v>
      </c>
      <c r="BK472" s="41">
        <f>IF(ISNA('[1]-------  H.S.ARA -------'!$H$31)," ",IF('[1]-------  H.S.ARA -------'!$H$31='CAPITOL SPECTRUM 14 SİNEMALARI'!A472,HLOOKUP('CAPITOL SPECTRUM 14 SİNEMALARI'!A472,'[1]-------  H.S.ARA -------'!$H$31:$H$34,2,FALSE)," "))</f>
        <v>0.8854166666666666</v>
      </c>
      <c r="BL472" s="41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M472" s="41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N472" s="39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O472" s="39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P472" s="39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Q472" s="39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R472" s="39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S472" s="39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T472" s="39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U472" s="39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V472" s="38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W472" s="38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X472" s="38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Y472" s="38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Z472" s="38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CA472" s="38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CB472" s="38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CC472" s="38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D472" s="40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CE472" s="40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F472" s="40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G472" s="40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H472" s="40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CI472" s="40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J472" s="40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K472" s="40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L472" s="41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M472" s="41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N472" s="41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O472" s="41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P472" s="41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Q472" s="41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R472" s="41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S472" s="41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97" ht="12.75">
      <c r="A473" s="37">
        <f>+A26</f>
        <v>0</v>
      </c>
      <c r="B473" s="38" t="str">
        <f>IF(ISNA('[1]-------  H.S.ARA -------'!$C$3)," ",IF('[1]-------  H.S.ARA -------'!$C$3='CAPITOL SPECTRUM 14 SİNEMALARI'!A473,HLOOKUP('CAPITOL SPECTRUM 14 SİNEMALARI'!A473,'[1]-------  H.S.ARA -------'!$C$3:$C$6,2,FALSE)," "))</f>
        <v> </v>
      </c>
      <c r="C473" s="38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D473" s="38" t="str">
        <f>IF(ISNA('[1]-------  H.S.ARA -------'!$E$3)," ",IF('[1]-------  H.S.ARA -------'!$E$3='CAPITOL SPECTRUM 14 SİNEMALARI'!A473,HLOOKUP('CAPITOL SPECTRUM 14 SİNEMALARI'!A473,'[1]-------  H.S.ARA -------'!$E$3:$E$6,2,FALSE)," "))</f>
        <v> </v>
      </c>
      <c r="E473" s="38" t="str">
        <f>IF(ISNA('[1]-------  H.S.ARA -------'!$F$3)," ",IF('[1]-------  H.S.ARA -------'!$F$3='CAPITOL SPECTRUM 14 SİNEMALARI'!A473,HLOOKUP('CAPITOL SPECTRUM 14 SİNEMALARI'!A473,'[1]-------  H.S.ARA -------'!$F$3:$F$6,2,FALSE)," "))</f>
        <v> </v>
      </c>
      <c r="F473" s="38" t="str">
        <f>IF(ISNA('[1]-------  H.S.ARA -------'!$G$3)," ",IF('[1]-------  H.S.ARA -------'!$G$3='CAPITOL SPECTRUM 14 SİNEMALARI'!A473,HLOOKUP('CAPITOL SPECTRUM 14 SİNEMALARI'!A473,'[1]-------  H.S.ARA -------'!$G$3:$G$6,2,FALSE)," "))</f>
        <v> </v>
      </c>
      <c r="G473" s="38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H473" s="38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I473" s="38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39" t="str">
        <f>IF(ISNA('[1]-------  H.S.ARA -------'!$C$7)," ",IF('[1]-------  H.S.ARA -------'!$C$7='CAPITOL SPECTRUM 14 SİNEMALARI'!A473,HLOOKUP('CAPITOL SPECTRUM 14 SİNEMALARI'!A473,'[1]-------  H.S.ARA -------'!$C$7:$C$10,2,FALSE)," "))</f>
        <v> </v>
      </c>
      <c r="K473" s="39" t="str">
        <f>IF(ISNA('[1]-------  H.S.ARA -------'!$D$7)," ",IF('[1]-------  H.S.ARA -------'!$D$7='CAPITOL SPECTRUM 14 SİNEMALARI'!A473,HLOOKUP('CAPITOL SPECTRUM 14 SİNEMALARI'!A473,'[1]-------  H.S.ARA -------'!$D$7:$D$10,2,FALSE)," "))</f>
        <v> </v>
      </c>
      <c r="L473" s="39" t="str">
        <f>IF(ISNA('[1]-------  H.S.ARA -------'!$E$7)," ",IF('[1]-------  H.S.ARA -------'!$E$7='CAPITOL SPECTRUM 14 SİNEMALARI'!A473,HLOOKUP('CAPITOL SPECTRUM 14 SİNEMALARI'!A473,'[1]-------  H.S.ARA -------'!$E$7:$E$10,2,FALSE)," "))</f>
        <v> </v>
      </c>
      <c r="M473" s="39" t="str">
        <f>IF(ISNA('[1]-------  H.S.ARA -------'!$F$7)," ",IF('[1]-------  H.S.ARA -------'!$F$7='CAPITOL SPECTRUM 14 SİNEMALARI'!A473,HLOOKUP('CAPITOL SPECTRUM 14 SİNEMALARI'!A473,'[1]-------  H.S.ARA -------'!$F$7:$F$10,2,FALSE)," "))</f>
        <v> </v>
      </c>
      <c r="N473" s="39" t="str">
        <f>IF(ISNA('[1]-------  H.S.ARA -------'!$G$7)," ",IF('[1]-------  H.S.ARA -------'!$G$7='CAPITOL SPECTRUM 14 SİNEMALARI'!A473,HLOOKUP('CAPITOL SPECTRUM 14 SİNEMALARI'!A473,'[1]-------  H.S.ARA -------'!$G$7:$G$10,2,FALSE)," "))</f>
        <v> </v>
      </c>
      <c r="O473" s="39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39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Q473" s="39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R473" s="40" t="str">
        <f>IF(ISNA('[1]-------  H.S.ARA -------'!$C$11)," ",IF('[1]-------  H.S.ARA -------'!$C$11='CAPITOL SPECTRUM 14 SİNEMALARI'!A473,HLOOKUP('CAPITOL SPECTRUM 14 SİNEMALARI'!A473,'[1]-------  H.S.ARA -------'!$C$11:$C$14,2,FALSE)," "))</f>
        <v> </v>
      </c>
      <c r="S473" s="40" t="str">
        <f>IF(ISNA('[1]-------  H.S.ARA -------'!$D$11)," ",IF('[1]-------  H.S.ARA -------'!$D$11='CAPITOL SPECTRUM 14 SİNEMALARI'!A473,HLOOKUP('CAPITOL SPECTRUM 14 SİNEMALARI'!A473,'[1]-------  H.S.ARA -------'!$D$11:$D$14,2,FALSE)," "))</f>
        <v> </v>
      </c>
      <c r="T473" s="40" t="str">
        <f>IF(ISNA('[1]-------  H.S.ARA -------'!$E$11)," ",IF('[1]-------  H.S.ARA -------'!$E$11='CAPITOL SPECTRUM 14 SİNEMALARI'!A473,HLOOKUP('CAPITOL SPECTRUM 14 SİNEMALARI'!A473,'[1]-------  H.S.ARA -------'!$E$11:$E$14,2,FALSE)," "))</f>
        <v> </v>
      </c>
      <c r="U473" s="40" t="str">
        <f>IF(ISNA('[1]-------  H.S.ARA -------'!$F$11)," ",IF('[1]-------  H.S.ARA -------'!$F$11='CAPITOL SPECTRUM 14 SİNEMALARI'!A473,HLOOKUP('CAPITOL SPECTRUM 14 SİNEMALARI'!A473,'[1]-------  H.S.ARA -------'!$F$11:$F$14,2,FALSE)," "))</f>
        <v> </v>
      </c>
      <c r="V473" s="40" t="str">
        <f>IF(ISNA('[1]-------  H.S.ARA -------'!$G$11)," ",IF('[1]-------  H.S.ARA -------'!$G$11='CAPITOL SPECTRUM 14 SİNEMALARI'!A473,HLOOKUP('CAPITOL SPECTRUM 14 SİNEMALARI'!A473,'[1]-------  H.S.ARA -------'!$G$11:$G$14,2,FALSE)," "))</f>
        <v> </v>
      </c>
      <c r="W473" s="40" t="str">
        <f>IF(ISNA('[1]-------  H.S.ARA -------'!$H$11)," ",IF('[1]-------  H.S.ARA -------'!$H$11='CAPITOL SPECTRUM 14 SİNEMALARI'!A473,HLOOKUP('CAPITOL SPECTRUM 14 SİNEMALARI'!A473,'[1]-------  H.S.ARA -------'!$H$11:$H$14,2,FALSE)," "))</f>
        <v> </v>
      </c>
      <c r="X473" s="40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40" t="str">
        <f>IF(ISNA('[1]-------  H.S.ARA -------'!$J$11)," ",IF('[1]-------  H.S.ARA -------'!$J$11='CAPITOL SPECTRUM 14 SİNEMALARI'!A473,HLOOKUP('CAPITOL SPECTRUM 14 SİNEMALARI'!A473,'[1]-------  H.S.ARA -------'!$J$11:$J$14,2,FALSE)," "))</f>
        <v> </v>
      </c>
      <c r="Z473" s="41" t="str">
        <f>IF(ISNA('[1]-------  H.S.ARA -------'!$C$15)," ",IF('[1]-------  H.S.ARA -------'!$C$15='CAPITOL SPECTRUM 14 SİNEMALARI'!A473,HLOOKUP('CAPITOL SPECTRUM 14 SİNEMALARI'!A473,'[1]-------  H.S.ARA -------'!$C$15:$C$18,2,FALSE)," "))</f>
        <v> </v>
      </c>
      <c r="AA473" s="41" t="str">
        <f>IF(ISNA('[1]-------  H.S.ARA -------'!$D$15)," ",IF('[1]-------  H.S.ARA -------'!$D$15='CAPITOL SPECTRUM 14 SİNEMALARI'!A473,HLOOKUP('CAPITOL SPECTRUM 14 SİNEMALARI'!A473,'[1]-------  H.S.ARA -------'!$D$15:$D$18,2,FALSE)," "))</f>
        <v> </v>
      </c>
      <c r="AB473" s="41" t="str">
        <f>IF(ISNA('[1]-------  H.S.ARA -------'!$E$15)," ",IF('[1]-------  H.S.ARA -------'!$E$15='CAPITOL SPECTRUM 14 SİNEMALARI'!A473,HLOOKUP('CAPITOL SPECTRUM 14 SİNEMALARI'!A473,'[1]-------  H.S.ARA -------'!$E$15:$E$18,2,FALSE)," "))</f>
        <v> </v>
      </c>
      <c r="AC473" s="41" t="str">
        <f>IF(ISNA('[1]-------  H.S.ARA -------'!$F$15)," ",IF('[1]-------  H.S.ARA -------'!$F$15='CAPITOL SPECTRUM 14 SİNEMALARI'!A473,HLOOKUP('CAPITOL SPECTRUM 14 SİNEMALARI'!A473,'[1]-------  H.S.ARA -------'!$F$15:$F$18,2,FALSE)," "))</f>
        <v> </v>
      </c>
      <c r="AD473" s="41" t="str">
        <f>IF(ISNA('[1]-------  H.S.ARA -------'!$G$15)," ",IF('[1]-------  H.S.ARA -------'!$G$15='CAPITOL SPECTRUM 14 SİNEMALARI'!A473,HLOOKUP('CAPITOL SPECTRUM 14 SİNEMALARI'!A473,'[1]-------  H.S.ARA -------'!$G$15:$G$18,2,FALSE)," "))</f>
        <v> </v>
      </c>
      <c r="AE473" s="41" t="str">
        <f>IF(ISNA('[1]-------  H.S.ARA -------'!$H$15)," ",IF('[1]-------  H.S.ARA -------'!$H$15='CAPITOL SPECTRUM 14 SİNEMALARI'!A473,HLOOKUP('CAPITOL SPECTRUM 14 SİNEMALARI'!A473,'[1]-------  H.S.ARA -------'!$H$15:$H$18,2,FALSE)," "))</f>
        <v> </v>
      </c>
      <c r="AF473" s="41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AG473" s="41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H473" s="39" t="str">
        <f>IF(ISNA('[1]-------  H.S.ARA -------'!$C$19)," ",IF('[1]-------  H.S.ARA -------'!$C$19='CAPITOL SPECTRUM 14 SİNEMALARI'!A473,HLOOKUP('CAPITOL SPECTRUM 14 SİNEMALARI'!A473,'[1]-------  H.S.ARA -------'!$C$19:$C$22,2,FALSE)," "))</f>
        <v> </v>
      </c>
      <c r="AI473" s="39" t="str">
        <f>IF(ISNA('[1]-------  H.S.ARA -------'!$D$19)," ",IF('[1]-------  H.S.ARA -------'!$D$19='CAPITOL SPECTRUM 14 SİNEMALARI'!A473,HLOOKUP('CAPITOL SPECTRUM 14 SİNEMALARI'!A473,'[1]-------  H.S.ARA -------'!$D$19:$D$22,2,FALSE)," "))</f>
        <v> </v>
      </c>
      <c r="AJ473" s="39" t="str">
        <f>IF(ISNA('[1]-------  H.S.ARA -------'!$E$19)," ",IF('[1]-------  H.S.ARA -------'!$E$19='CAPITOL SPECTRUM 14 SİNEMALARI'!A473,HLOOKUP('CAPITOL SPECTRUM 14 SİNEMALARI'!A473,'[1]-------  H.S.ARA -------'!$E$19:$E$22,2,FALSE)," "))</f>
        <v> </v>
      </c>
      <c r="AK473" s="39" t="str">
        <f>IF(ISNA('[1]-------  H.S.ARA -------'!$F$19)," ",IF('[1]-------  H.S.ARA -------'!$F$19='CAPITOL SPECTRUM 14 SİNEMALARI'!A473,HLOOKUP('CAPITOL SPECTRUM 14 SİNEMALARI'!A473,'[1]-------  H.S.ARA -------'!$F$19:$F$22,2,FALSE)," "))</f>
        <v> </v>
      </c>
      <c r="AL473" s="39" t="str">
        <f>IF(ISNA('[1]-------  H.S.ARA -------'!$G$19)," ",IF('[1]-------  H.S.ARA -------'!$G$19='CAPITOL SPECTRUM 14 SİNEMALARI'!A473,HLOOKUP('CAPITOL SPECTRUM 14 SİNEMALARI'!A473,'[1]-------  H.S.ARA -------'!$G$19:$G$22,2,FALSE)," "))</f>
        <v> </v>
      </c>
      <c r="AM473" s="39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N473" s="39" t="str">
        <f>IF(ISNA('[1]-------  H.S.ARA -------'!$I$19)," ",IF('[1]-------  H.S.ARA -------'!$I$19='CAPITOL SPECTRUM 14 SİNEMALARI'!A473,HLOOKUP('CAPITOL SPECTRUM 14 SİNEMALARI'!A473,'[1]-------  H.S.ARA -------'!$I$19:$I$22,2,FALSE)," "))</f>
        <v> </v>
      </c>
      <c r="AO473" s="39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P473" s="38" t="str">
        <f>IF(ISNA('[1]-------  H.S.ARA -------'!$C$23)," ",IF('[1]-------  H.S.ARA -------'!$C$23='CAPITOL SPECTRUM 14 SİNEMALARI'!A473,HLOOKUP('CAPITOL SPECTRUM 14 SİNEMALARI'!A473,'[1]-------  H.S.ARA -------'!$C$23:$C$26,2,FALSE)," "))</f>
        <v> </v>
      </c>
      <c r="AQ473" s="38" t="str">
        <f>IF(ISNA('[1]-------  H.S.ARA -------'!$D$23)," ",IF('[1]-------  H.S.ARA -------'!$D$23='CAPITOL SPECTRUM 14 SİNEMALARI'!A473,HLOOKUP('CAPITOL SPECTRUM 14 SİNEMALARI'!A473,'[1]-------  H.S.ARA -------'!$D$23:$D$26,2,FALSE)," "))</f>
        <v> </v>
      </c>
      <c r="AR473" s="38" t="str">
        <f>IF(ISNA('[1]-------  H.S.ARA -------'!$E$23)," ",IF('[1]-------  H.S.ARA -------'!$E$23='CAPITOL SPECTRUM 14 SİNEMALARI'!A473,HLOOKUP('CAPITOL SPECTRUM 14 SİNEMALARI'!A473,'[1]-------  H.S.ARA -------'!$E$23:$E$26,2,FALSE)," "))</f>
        <v> </v>
      </c>
      <c r="AS473" s="38" t="str">
        <f>IF(ISNA('[1]-------  H.S.ARA -------'!$F$23)," ",IF('[1]-------  H.S.ARA -------'!$F$23='CAPITOL SPECTRUM 14 SİNEMALARI'!A473,HLOOKUP('CAPITOL SPECTRUM 14 SİNEMALARI'!A473,'[1]-------  H.S.ARA -------'!$F$23:$F$26,2,FALSE)," "))</f>
        <v> </v>
      </c>
      <c r="AT473" s="38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U473" s="38" t="str">
        <f>IF(ISNA('[1]-------  H.S.ARA -------'!$H$23)," ",IF('[1]-------  H.S.ARA -------'!$H$23='CAPITOL SPECTRUM 14 SİNEMALARI'!A473,HLOOKUP('CAPITOL SPECTRUM 14 SİNEMALARI'!A473,'[1]-------  H.S.ARA -------'!$H$23:$H$26,2,FALSE)," "))</f>
        <v> </v>
      </c>
      <c r="AV473" s="38" t="str">
        <f>IF(ISNA('[1]-------  H.S.ARA -------'!$I$23)," ",IF('[1]-------  H.S.ARA -------'!$I$23='CAPITOL SPECTRUM 14 SİNEMALARI'!A473,HLOOKUP('CAPITOL SPECTRUM 14 SİNEMALARI'!A473,'[1]-------  H.S.ARA -------'!$I$23:$I$26,2,FALSE)," "))</f>
        <v> </v>
      </c>
      <c r="AW473" s="38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X473" s="40" t="str">
        <f>IF(ISNA('[1]-------  H.S.ARA -------'!$C$27)," ",IF('[1]-------  H.S.ARA -------'!$C$27='CAPITOL SPECTRUM 14 SİNEMALARI'!A473,HLOOKUP('CAPITOL SPECTRUM 14 SİNEMALARI'!A473,'[1]-------  H.S.ARA -------'!$C$27:$C$30,2,FALSE)," "))</f>
        <v> </v>
      </c>
      <c r="AY473" s="40" t="str">
        <f>IF(ISNA('[1]-------  H.S.ARA -------'!$D$27)," ",IF('[1]-------  H.S.ARA -------'!$D$27='CAPITOL SPECTRUM 14 SİNEMALARI'!A473,HLOOKUP('CAPITOL SPECTRUM 14 SİNEMALARI'!A473,'[1]-------  H.S.ARA -------'!$D$27:$D$30,2,FALSE)," "))</f>
        <v> </v>
      </c>
      <c r="AZ473" s="40" t="str">
        <f>IF(ISNA('[1]-------  H.S.ARA -------'!$E$27)," ",IF('[1]-------  H.S.ARA -------'!$E$27='CAPITOL SPECTRUM 14 SİNEMALARI'!A473,HLOOKUP('CAPITOL SPECTRUM 14 SİNEMALARI'!A473,'[1]-------  H.S.ARA -------'!$E$27:$E$30,2,FALSE)," "))</f>
        <v> </v>
      </c>
      <c r="BA473" s="40" t="str">
        <f>IF(ISNA('[1]-------  H.S.ARA -------'!$F$27)," ",IF('[1]-------  H.S.ARA -------'!$F$27='CAPITOL SPECTRUM 14 SİNEMALARI'!A473,HLOOKUP('CAPITOL SPECTRUM 14 SİNEMALARI'!A473,'[1]-------  H.S.ARA -------'!$F$27:$F$30,2,FALSE)," "))</f>
        <v> </v>
      </c>
      <c r="BB473" s="40" t="str">
        <f>IF(ISNA('[1]-------  H.S.ARA -------'!$G$27)," ",IF('[1]-------  H.S.ARA -------'!$G$27='CAPITOL SPECTRUM 14 SİNEMALARI'!A473,HLOOKUP('CAPITOL SPECTRUM 14 SİNEMALARI'!A473,'[1]-------  H.S.ARA -------'!$G$27:$G$30,2,FALSE)," "))</f>
        <v> </v>
      </c>
      <c r="BC473" s="40" t="str">
        <f>IF(ISNA('[1]-------  H.S.ARA -------'!$H$27)," ",IF('[1]-------  H.S.ARA -------'!$H$27='CAPITOL SPECTRUM 14 SİNEMALARI'!A473,HLOOKUP('CAPITOL SPECTRUM 14 SİNEMALARI'!A473,'[1]-------  H.S.ARA -------'!$H$27:$H$30,2,FALSE)," "))</f>
        <v> </v>
      </c>
      <c r="BD473" s="40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E473" s="40" t="str">
        <f>IF(ISNA('[1]-------  H.S.ARA -------'!$J$27)," ",IF('[1]-------  H.S.ARA -------'!$J$27='CAPITOL SPECTRUM 14 SİNEMALARI'!A473,HLOOKUP('CAPITOL SPECTRUM 14 SİNEMALARI'!A473,'[1]-------  H.S.ARA -------'!$J$27:$J$30,2,FALSE)," "))</f>
        <v> </v>
      </c>
      <c r="BF473" s="41" t="str">
        <f>IF(ISNA('[1]-------  H.S.ARA -------'!$C$31)," ",IF('[1]-------  H.S.ARA -------'!$C$31='CAPITOL SPECTRUM 14 SİNEMALARI'!A473,HLOOKUP('CAPITOL SPECTRUM 14 SİNEMALARI'!A473,'[1]-------  H.S.ARA -------'!$C$31:$C$34,2,FALSE)," "))</f>
        <v> </v>
      </c>
      <c r="BG473" s="41" t="str">
        <f>IF(ISNA('[1]-------  H.S.ARA -------'!$D$31)," ",IF('[1]-------  H.S.ARA -------'!$D$31='CAPITOL SPECTRUM 14 SİNEMALARI'!A473,HLOOKUP('CAPITOL SPECTRUM 14 SİNEMALARI'!A473,'[1]-------  H.S.ARA -------'!$D$31:$D$34,2,FALSE)," "))</f>
        <v> </v>
      </c>
      <c r="BH473" s="41" t="str">
        <f>IF(ISNA('[1]-------  H.S.ARA -------'!$E$31)," ",IF('[1]-------  H.S.ARA -------'!$E$31='CAPITOL SPECTRUM 14 SİNEMALARI'!A473,HLOOKUP('CAPITOL SPECTRUM 14 SİNEMALARI'!A473,'[1]-------  H.S.ARA -------'!$E$31:$E$34,2,FALSE)," "))</f>
        <v> </v>
      </c>
      <c r="BI473" s="41" t="str">
        <f>IF(ISNA('[1]-------  H.S.ARA -------'!$F$31)," ",IF('[1]-------  H.S.ARA -------'!$F$31='CAPITOL SPECTRUM 14 SİNEMALARI'!A473,HLOOKUP('CAPITOL SPECTRUM 14 SİNEMALARI'!A473,'[1]-------  H.S.ARA -------'!$F$31:$F$34,2,FALSE)," "))</f>
        <v> </v>
      </c>
      <c r="BJ473" s="41" t="str">
        <f>IF(ISNA('[1]-------  H.S.ARA -------'!$G$31)," ",IF('[1]-------  H.S.ARA -------'!$G$31='CAPITOL SPECTRUM 14 SİNEMALARI'!A473,HLOOKUP('CAPITOL SPECTRUM 14 SİNEMALARI'!A473,'[1]-------  H.S.ARA -------'!$G$31:$G$34,2,FALSE)," "))</f>
        <v> </v>
      </c>
      <c r="BK473" s="41" t="str">
        <f>IF(ISNA('[1]-------  H.S.ARA -------'!$H$31)," ",IF('[1]-------  H.S.ARA -------'!$H$31='CAPITOL SPECTRUM 14 SİNEMALARI'!A473,HLOOKUP('CAPITOL SPECTRUM 14 SİNEMALARI'!A473,'[1]-------  H.S.ARA -------'!$H$31:$H$34,2,FALSE)," "))</f>
        <v> </v>
      </c>
      <c r="BL473" s="41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M473" s="41" t="str">
        <f>IF(ISNA('[1]-------  H.S.ARA -------'!$J$31)," ",IF('[1]-------  H.S.ARA -------'!$J$31='CAPITOL SPECTRUM 14 SİNEMALARI'!A473,HLOOKUP('CAPITOL SPECTRUM 14 SİNEMALARI'!A473,'[1]-------  H.S.ARA -------'!$J$31:$J$34,2,FALSE)," "))</f>
        <v> </v>
      </c>
      <c r="BN473" s="39" t="str">
        <f>IF(ISNA('[1]-------  H.S.ARA -------'!$C$35)," ",IF('[1]-------  H.S.ARA -------'!$C$35='CAPITOL SPECTRUM 14 SİNEMALARI'!A473,HLOOKUP('CAPITOL SPECTRUM 14 SİNEMALARI'!A473,'[1]-------  H.S.ARA -------'!$C$35:$C$38,2,FALSE)," "))</f>
        <v> </v>
      </c>
      <c r="BO473" s="39" t="str">
        <f>IF(ISNA('[1]-------  H.S.ARA -------'!$D$35)," ",IF('[1]-------  H.S.ARA -------'!$D$35='CAPITOL SPECTRUM 14 SİNEMALARI'!A473,HLOOKUP('CAPITOL SPECTRUM 14 SİNEMALARI'!A473,'[1]-------  H.S.ARA -------'!$D$35:$D$38,2,FALSE)," "))</f>
        <v> </v>
      </c>
      <c r="BP473" s="39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Q473" s="39" t="str">
        <f>IF(ISNA('[1]-------  H.S.ARA -------'!$F$35)," ",IF('[1]-------  H.S.ARA -------'!$F$35='CAPITOL SPECTRUM 14 SİNEMALARI'!A473,HLOOKUP('CAPITOL SPECTRUM 14 SİNEMALARI'!A473,'[1]-------  H.S.ARA -------'!$F$35:$F$38,2,FALSE)," "))</f>
        <v> </v>
      </c>
      <c r="BR473" s="39" t="str">
        <f>IF(ISNA('[1]-------  H.S.ARA -------'!$G$35)," ",IF('[1]-------  H.S.ARA -------'!$G$35='CAPITOL SPECTRUM 14 SİNEMALARI'!A473,HLOOKUP('CAPITOL SPECTRUM 14 SİNEMALARI'!A473,'[1]-------  H.S.ARA -------'!$G$35:$G$38,2,FALSE)," "))</f>
        <v> </v>
      </c>
      <c r="BS473" s="39" t="str">
        <f>IF(ISNA('[1]-------  H.S.ARA -------'!$H$35)," ",IF('[1]-------  H.S.ARA -------'!$H$35='CAPITOL SPECTRUM 14 SİNEMALARI'!A473,HLOOKUP('CAPITOL SPECTRUM 14 SİNEMALARI'!A473,'[1]-------  H.S.ARA -------'!$H$35:$H$38,2,FALSE)," "))</f>
        <v> </v>
      </c>
      <c r="BT473" s="39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U473" s="39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V473" s="38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W473" s="38" t="str">
        <f>IF(ISNA('[1]-------  H.S.ARA -------'!$D$39)," ",IF('[1]-------  H.S.ARA -------'!$D$39='CAPITOL SPECTRUM 14 SİNEMALARI'!A473,HLOOKUP('CAPITOL SPECTRUM 14 SİNEMALARI'!A473,'[1]-------  H.S.ARA -------'!$D$39:$D$42,2,FALSE)," "))</f>
        <v> </v>
      </c>
      <c r="BX473" s="38" t="str">
        <f>IF(ISNA('[1]-------  H.S.ARA -------'!$E$39)," ",IF('[1]-------  H.S.ARA -------'!$E$39='CAPITOL SPECTRUM 14 SİNEMALARI'!A473,HLOOKUP('CAPITOL SPECTRUM 14 SİNEMALARI'!A473,'[1]-------  H.S.ARA -------'!$E$39:$E$42,2,FALSE)," "))</f>
        <v> </v>
      </c>
      <c r="BY473" s="38" t="str">
        <f>IF(ISNA('[1]-------  H.S.ARA -------'!$F$39)," ",IF('[1]-------  H.S.ARA -------'!$F$39='CAPITOL SPECTRUM 14 SİNEMALARI'!A473,HLOOKUP('CAPITOL SPECTRUM 14 SİNEMALARI'!A473,'[1]-------  H.S.ARA -------'!$F$39:$F$42,2,FALSE)," "))</f>
        <v> </v>
      </c>
      <c r="BZ473" s="38" t="str">
        <f>IF(ISNA('[1]-------  H.S.ARA -------'!$G$39)," ",IF('[1]-------  H.S.ARA -------'!$G$39='CAPITOL SPECTRUM 14 SİNEMALARI'!A473,HLOOKUP('CAPITOL SPECTRUM 14 SİNEMALARI'!A473,'[1]-------  H.S.ARA -------'!$G$39:$G$42,2,FALSE)," "))</f>
        <v> </v>
      </c>
      <c r="CA473" s="38" t="str">
        <f>IF(ISNA('[1]-------  H.S.ARA -------'!$H$39)," ",IF('[1]-------  H.S.ARA -------'!$H$39='CAPITOL SPECTRUM 14 SİNEMALARI'!A473,HLOOKUP('CAPITOL SPECTRUM 14 SİNEMALARI'!A473,'[1]-------  H.S.ARA -------'!$H$39:$H$42,2,FALSE)," "))</f>
        <v> </v>
      </c>
      <c r="CB473" s="38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CC473" s="38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D473" s="40" t="str">
        <f>IF(ISNA('[1]-------  H.S.ARA -------'!$C$43)," ",IF('[1]-------  H.S.ARA -------'!$C$43='CAPITOL SPECTRUM 14 SİNEMALARI'!A473,HLOOKUP('CAPITOL SPECTRUM 14 SİNEMALARI'!A473,'[1]-------  H.S.ARA -------'!$C$43:$C$46,2,FALSE)," "))</f>
        <v> </v>
      </c>
      <c r="CE473" s="40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CF473" s="40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CG473" s="40" t="str">
        <f>IF(ISNA('[1]-------  H.S.ARA -------'!$F$43)," ",IF('[1]-------  H.S.ARA -------'!$F$43='CAPITOL SPECTRUM 14 SİNEMALARI'!A473,HLOOKUP('CAPITOL SPECTRUM 14 SİNEMALARI'!A473,'[1]-------  H.S.ARA -------'!$F$43:$F$46,2,FALSE)," "))</f>
        <v> </v>
      </c>
      <c r="CH473" s="40" t="str">
        <f>IF(ISNA('[1]-------  H.S.ARA -------'!$G$43)," ",IF('[1]-------  H.S.ARA -------'!$G$43='CAPITOL SPECTRUM 14 SİNEMALARI'!A473,HLOOKUP('CAPITOL SPECTRUM 14 SİNEMALARI'!A473,'[1]-------  H.S.ARA -------'!$G$43:$G$46,2,FALSE)," "))</f>
        <v> </v>
      </c>
      <c r="CI473" s="40" t="str">
        <f>IF(ISNA('[1]-------  H.S.ARA -------'!$H$43)," ",IF('[1]-------  H.S.ARA -------'!$H$43='CAPITOL SPECTRUM 14 SİNEMALARI'!A473,HLOOKUP('CAPITOL SPECTRUM 14 SİNEMALARI'!A473,'[1]-------  H.S.ARA -------'!$H$43:$H$46,2,FALSE)," "))</f>
        <v> </v>
      </c>
      <c r="CJ473" s="40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K473" s="40" t="str">
        <f>IF(ISNA('[1]-------  H.S.ARA -------'!$J$43)," ",IF('[1]-------  H.S.ARA -------'!$J$43='CAPITOL SPECTRUM 14 SİNEMALARI'!A473,HLOOKUP('CAPITOL SPECTRUM 14 SİNEMALARI'!A473,'[1]-------  H.S.ARA -------'!$J$43:$J$46,2,FALSE)," "))</f>
        <v> </v>
      </c>
      <c r="CL473" s="41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M473" s="41" t="str">
        <f>IF(ISNA('[1]-------  H.S.ARA -------'!$D$47)," ",IF('[1]-------  H.S.ARA -------'!$D$47='CAPITOL SPECTRUM 14 SİNEMALARI'!A473,HLOOKUP('CAPITOL SPECTRUM 14 SİNEMALARI'!A473,'[1]-------  H.S.ARA -------'!$D$47:$D$50,2,FALSE)," "))</f>
        <v> </v>
      </c>
      <c r="CN473" s="41" t="str">
        <f>IF(ISNA('[1]-------  H.S.ARA -------'!$E$47)," ",IF('[1]-------  H.S.ARA -------'!$E$47='CAPITOL SPECTRUM 14 SİNEMALARI'!A473,HLOOKUP('CAPITOL SPECTRUM 14 SİNEMALARI'!A473,'[1]-------  H.S.ARA -------'!$E$47:$E$50,2,FALSE)," "))</f>
        <v> </v>
      </c>
      <c r="CO473" s="41" t="str">
        <f>IF(ISNA('[1]-------  H.S.ARA -------'!$F$47)," ",IF('[1]-------  H.S.ARA -------'!$F$47='CAPITOL SPECTRUM 14 SİNEMALARI'!A473,HLOOKUP('CAPITOL SPECTRUM 14 SİNEMALARI'!A473,'[1]-------  H.S.ARA -------'!$F$47:$F$50,2,FALSE)," "))</f>
        <v> </v>
      </c>
      <c r="CP473" s="41" t="str">
        <f>IF(ISNA('[1]-------  H.S.ARA -------'!$G$47)," ",IF('[1]-------  H.S.ARA -------'!$G$47='CAPITOL SPECTRUM 14 SİNEMALARI'!A473,HLOOKUP('CAPITOL SPECTRUM 14 SİNEMALARI'!A473,'[1]-------  H.S.ARA -------'!$G$47:$G$50,2,FALSE)," "))</f>
        <v> </v>
      </c>
      <c r="CQ473" s="41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R473" s="41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S473" s="41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97" ht="12.75">
      <c r="A474" s="37">
        <f>+A23</f>
        <v>0</v>
      </c>
      <c r="B474" s="38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38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38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38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38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38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38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38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39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39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39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39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39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39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39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39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40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40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40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40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40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40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40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40" t="str">
        <f>IF(ISNA('[1]-------  H.S.ARA -------'!$J$11)," ",IF('[1]-------  H.S.ARA -------'!$J$11='CAPITOL SPECTRUM 14 SİNEMALARI'!A474,HLOOKUP('CAPITOL SPECTRUM 14 SİNEMALARI'!A474,'[1]-------  H.S.ARA -------'!$J$11:$J$14,2,FALSE)," "))</f>
        <v> </v>
      </c>
      <c r="Z474" s="41" t="str">
        <f>IF(ISNA('[1]-------  H.S.ARA -------'!$C$15)," ",IF('[1]-------  H.S.ARA -------'!$C$15='CAPITOL SPECTRUM 14 SİNEMALARI'!A474,HLOOKUP('CAPITOL SPECTRUM 14 SİNEMALARI'!A474,'[1]-------  H.S.ARA -------'!$C$15:$C$18,2,FALSE)," "))</f>
        <v> </v>
      </c>
      <c r="AA474" s="41" t="str">
        <f>IF(ISNA('[1]-------  H.S.ARA -------'!$D$15)," ",IF('[1]-------  H.S.ARA -------'!$D$15='CAPITOL SPECTRUM 14 SİNEMALARI'!A474,HLOOKUP('CAPITOL SPECTRUM 14 SİNEMALARI'!A474,'[1]-------  H.S.ARA -------'!$D$15:$D$18,2,FALSE)," "))</f>
        <v> </v>
      </c>
      <c r="AB474" s="41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AC474" s="41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D474" s="41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E474" s="41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F474" s="41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G474" s="41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H474" s="39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I474" s="39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J474" s="39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K474" s="39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L474" s="39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M474" s="39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N474" s="39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O474" s="39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P474" s="38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Q474" s="38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R474" s="38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S474" s="38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T474" s="38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U474" s="38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V474" s="38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W474" s="38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X474" s="40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Y474" s="40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Z474" s="40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BA474" s="40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BB474" s="40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BC474" s="40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BD474" s="40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E474" s="40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F474" s="41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G474" s="41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H474" s="41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I474" s="41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J474" s="41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K474" s="41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L474" s="41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M474" s="41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N474" s="39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O474" s="39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P474" s="39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Q474" s="39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R474" s="39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S474" s="39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T474" s="39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U474" s="39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V474" s="38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W474" s="38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X474" s="38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Y474" s="38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Z474" s="38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CA474" s="38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CB474" s="38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CC474" s="38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D474" s="40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E474" s="40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F474" s="40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G474" s="40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H474" s="40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I474" s="40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J474" s="40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K474" s="40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L474" s="41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M474" s="41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N474" s="41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O474" s="41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P474" s="41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Q474" s="41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R474" s="41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S474" s="41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7" ht="12.75">
      <c r="A475" s="37" t="str">
        <f>+A13</f>
        <v>kayıp umutlar</v>
      </c>
      <c r="B475" s="38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38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38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38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38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38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38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38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39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39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39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39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39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39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39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39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40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40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T475" s="40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40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40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40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40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40" t="str">
        <f>IF(ISNA('[1]-------  H.S.ARA -------'!$J$11)," ",IF('[1]-------  H.S.ARA -------'!$J$11='CAPITOL SPECTRUM 14 SİNEMALARI'!A475,HLOOKUP('CAPITOL SPECTRUM 14 SİNEMALARI'!A475,'[1]-------  H.S.ARA -------'!$J$11:$J$14,2,FALSE)," "))</f>
        <v> </v>
      </c>
      <c r="Z475" s="41" t="str">
        <f>IF(ISNA('[1]-------  H.S.ARA -------'!$C$15)," ",IF('[1]-------  H.S.ARA -------'!$C$15='CAPITOL SPECTRUM 14 SİNEMALARI'!A475,HLOOKUP('CAPITOL SPECTRUM 14 SİNEMALARI'!A475,'[1]-------  H.S.ARA -------'!$C$15:$C$18,2,FALSE)," "))</f>
        <v> </v>
      </c>
      <c r="AA475" s="41" t="str">
        <f>IF(ISNA('[1]-------  H.S.ARA -------'!$D$15)," ",IF('[1]-------  H.S.ARA -------'!$D$15='CAPITOL SPECTRUM 14 SİNEMALARI'!A475,HLOOKUP('CAPITOL SPECTRUM 14 SİNEMALARI'!A475,'[1]-------  H.S.ARA -------'!$D$15:$D$18,2,FALSE)," "))</f>
        <v> </v>
      </c>
      <c r="AB475" s="41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AC475" s="41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D475" s="41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E475" s="41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F475" s="41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G475" s="41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H475" s="39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AI475" s="39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J475" s="39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K475" s="39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L475" s="39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M475" s="39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N475" s="39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O475" s="39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P475" s="38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Q475" s="38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R475" s="38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S475" s="38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T475" s="38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U475" s="38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V475" s="38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W475" s="38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X475" s="40">
        <f>IF(ISNA('[1]-------  H.S.ARA -------'!$C$27)," ",IF('[1]-------  H.S.ARA -------'!$C$27='CAPITOL SPECTRUM 14 SİNEMALARI'!A475,HLOOKUP('CAPITOL SPECTRUM 14 SİNEMALARI'!A475,'[1]-------  H.S.ARA -------'!$C$27:$C$30,2,FALSE)," "))</f>
        <v>0.4583333333333333</v>
      </c>
      <c r="AY475" s="40">
        <f>IF(ISNA('[1]-------  H.S.ARA -------'!$D$27)," ",IF('[1]-------  H.S.ARA -------'!$D$27='CAPITOL SPECTRUM 14 SİNEMALARI'!A475,HLOOKUP('CAPITOL SPECTRUM 14 SİNEMALARI'!A475,'[1]-------  H.S.ARA -------'!$D$27:$D$30,2,FALSE)," "))</f>
        <v>0.5416666666666666</v>
      </c>
      <c r="AZ475" s="40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BA475" s="40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BB475" s="40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BC475" s="40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D475" s="40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E475" s="40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BF475" s="41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G475" s="41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H475" s="41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I475" s="41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J475" s="41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K475" s="41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L475" s="41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M475" s="41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N475" s="39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O475" s="39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P475" s="39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Q475" s="39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R475" s="39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S475" s="39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T475" s="39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U475" s="39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V475" s="38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W475" s="38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X475" s="38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Y475" s="38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Z475" s="38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CA475" s="38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CB475" s="38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CC475" s="38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D475" s="40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E475" s="40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F475" s="40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G475" s="40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H475" s="40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I475" s="40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J475" s="40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K475" s="40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L475" s="41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M475" s="41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N475" s="41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O475" s="41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P475" s="41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Q475" s="41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R475" s="41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S475" s="41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7" ht="12.75">
      <c r="A476" s="43">
        <f>+A21</f>
        <v>0</v>
      </c>
      <c r="B476" s="38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38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38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38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38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38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38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38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39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39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39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39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39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39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39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39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40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40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40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40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40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40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40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40" t="str">
        <f>IF(ISNA('[1]-------  H.S.ARA -------'!$J$11)," ",IF('[1]-------  H.S.ARA -------'!$J$11='CAPITOL SPECTRUM 14 SİNEMALARI'!A476,HLOOKUP('CAPITOL SPECTRUM 14 SİNEMALARI'!A476,'[1]-------  H.S.ARA -------'!$J$11:$J$14,2,FALSE)," "))</f>
        <v> </v>
      </c>
      <c r="Z476" s="41" t="str">
        <f>IF(ISNA('[1]-------  H.S.ARA -------'!$C$15)," ",IF('[1]-------  H.S.ARA -------'!$C$15='CAPITOL SPECTRUM 14 SİNEMALARI'!A476,HLOOKUP('CAPITOL SPECTRUM 14 SİNEMALARI'!A476,'[1]-------  H.S.ARA -------'!$C$15:$C$18,2,FALSE)," "))</f>
        <v> </v>
      </c>
      <c r="AA476" s="41" t="str">
        <f>IF(ISNA('[1]-------  H.S.ARA -------'!$D$15)," ",IF('[1]-------  H.S.ARA -------'!$D$15='CAPITOL SPECTRUM 14 SİNEMALARI'!A476,HLOOKUP('CAPITOL SPECTRUM 14 SİNEMALARI'!A476,'[1]-------  H.S.ARA -------'!$D$15:$D$18,2,FALSE)," "))</f>
        <v> </v>
      </c>
      <c r="AB476" s="41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AC476" s="41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D476" s="41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E476" s="41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F476" s="41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G476" s="41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H476" s="39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I476" s="39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J476" s="39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K476" s="39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L476" s="39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M476" s="39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N476" s="39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O476" s="39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P476" s="38" t="str">
        <f>IF(ISNA('[1]-------  H.S.ARA -------'!$C$23)," ",IF('[1]-------  H.S.ARA -------'!$C$23='CAPITOL SPECTRUM 14 SİNEMALARI'!A476,HLOOKUP('CAPITOL SPECTRUM 14 SİNEMALARI'!A476,'[1]-------  H.S.ARA -------'!$C$23:$C$26,2,FALSE)," "))</f>
        <v> </v>
      </c>
      <c r="AQ476" s="38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R476" s="38" t="str">
        <f>IF(ISNA('[1]-------  H.S.ARA -------'!$E$23)," ",IF('[1]-------  H.S.ARA -------'!$E$23='CAPITOL SPECTRUM 14 SİNEMALARI'!A476,HLOOKUP('CAPITOL SPECTRUM 14 SİNEMALARI'!A476,'[1]-------  H.S.ARA -------'!$E$23:$E$26,2,FALSE)," "))</f>
        <v> </v>
      </c>
      <c r="AS476" s="38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T476" s="38" t="str">
        <f>IF(ISNA('[1]-------  H.S.ARA -------'!$G$23)," ",IF('[1]-------  H.S.ARA -------'!$G$23='CAPITOL SPECTRUM 14 SİNEMALARI'!A476,HLOOKUP('CAPITOL SPECTRUM 14 SİNEMALARI'!A476,'[1]-------  H.S.ARA -------'!$G$23:$G$26,2,FALSE)," "))</f>
        <v> </v>
      </c>
      <c r="AU476" s="38" t="str">
        <f>IF(ISNA('[1]-------  H.S.ARA -------'!$H$23)," ",IF('[1]-------  H.S.ARA -------'!$H$23='CAPITOL SPECTRUM 14 SİNEMALARI'!A476,HLOOKUP('CAPITOL SPECTRUM 14 SİNEMALARI'!A476,'[1]-------  H.S.ARA -------'!$H$23:$H$26,2,FALSE)," "))</f>
        <v> </v>
      </c>
      <c r="AV476" s="38" t="str">
        <f>IF(ISNA('[1]-------  H.S.ARA -------'!$I$23)," ",IF('[1]-------  H.S.ARA -------'!$I$23='CAPITOL SPECTRUM 14 SİNEMALARI'!A476,HLOOKUP('CAPITOL SPECTRUM 14 SİNEMALARI'!A476,'[1]-------  H.S.ARA -------'!$I$23:$I$26,2,FALSE)," "))</f>
        <v> </v>
      </c>
      <c r="AW476" s="38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X476" s="40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Y476" s="40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Z476" s="40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BA476" s="40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BB476" s="40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BC476" s="40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D476" s="40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E476" s="40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F476" s="41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G476" s="41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H476" s="41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I476" s="41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J476" s="41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K476" s="41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L476" s="41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M476" s="41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N476" s="39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O476" s="39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P476" s="39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Q476" s="39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R476" s="39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S476" s="39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T476" s="39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U476" s="39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V476" s="38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W476" s="38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X476" s="38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Y476" s="38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Z476" s="38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CA476" s="38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CB476" s="38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CC476" s="38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D476" s="40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E476" s="40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F476" s="40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G476" s="40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H476" s="40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I476" s="40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J476" s="40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K476" s="40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L476" s="41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M476" s="41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N476" s="41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O476" s="41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P476" s="41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Q476" s="41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R476" s="41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S476" s="41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7" ht="12.75">
      <c r="A477" s="43" t="str">
        <f>+A9</f>
        <v>dünyalar savaşı (3d orijinal)</v>
      </c>
      <c r="B477" s="38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38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38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38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38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38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38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38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39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39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39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39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39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39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39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39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40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40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40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40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40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40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40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40" t="str">
        <f>IF(ISNA('[1]-------  H.S.ARA -------'!$J$11)," ",IF('[1]-------  H.S.ARA -------'!$J$11='CAPITOL SPECTRUM 14 SİNEMALARI'!A477,HLOOKUP('CAPITOL SPECTRUM 14 SİNEMALARI'!A477,'[1]-------  H.S.ARA -------'!$J$11:$J$14,2,FALSE)," "))</f>
        <v> </v>
      </c>
      <c r="Z477" s="41" t="str">
        <f>IF(ISNA('[1]-------  H.S.ARA -------'!$C$15)," ",IF('[1]-------  H.S.ARA -------'!$C$15='CAPITOL SPECTRUM 14 SİNEMALARI'!A477,HLOOKUP('CAPITOL SPECTRUM 14 SİNEMALARI'!A477,'[1]-------  H.S.ARA -------'!$C$15:$C$18,2,FALSE)," "))</f>
        <v> </v>
      </c>
      <c r="AA477" s="41" t="str">
        <f>IF(ISNA('[1]-------  H.S.ARA -------'!$D$15)," ",IF('[1]-------  H.S.ARA -------'!$D$15='CAPITOL SPECTRUM 14 SİNEMALARI'!A477,HLOOKUP('CAPITOL SPECTRUM 14 SİNEMALARI'!A477,'[1]-------  H.S.ARA -------'!$D$15:$D$18,2,FALSE)," "))</f>
        <v> </v>
      </c>
      <c r="AB477" s="41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AC477" s="41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D477" s="41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E477" s="41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F477" s="41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G477" s="41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H477" s="39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I477" s="39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J477" s="39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K477" s="39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L477" s="39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M477" s="39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N477" s="39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O477" s="39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P477" s="38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Q477" s="38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R477" s="38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S477" s="38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T477" s="38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U477" s="38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V477" s="38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W477" s="38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X477" s="40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Y477" s="40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Z477" s="40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BA477" s="40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BB477" s="40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BC477" s="40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D477" s="40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E477" s="40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F477" s="41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G477" s="41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H477" s="41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I477" s="41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J477" s="41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K477" s="41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L477" s="41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M477" s="41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N477" s="39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O477" s="39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P477" s="39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Q477" s="39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R477" s="39" t="str">
        <f>IF(ISNA('[1]-------  H.S.ARA -------'!$G$35)," ",IF('[1]-------  H.S.ARA -------'!$G$35='CAPITOL SPECTRUM 14 SİNEMALARI'!A477,HLOOKUP('CAPITOL SPECTRUM 14 SİNEMALARI'!A477,'[1]-------  H.S.ARA -------'!$G$35:$G$38,2,FALSE)," "))</f>
        <v> </v>
      </c>
      <c r="BS477" s="39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T477" s="39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U477" s="39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V477" s="38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W477" s="38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X477" s="38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Y477" s="38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Z477" s="38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CA477" s="38">
        <f>IF(ISNA('[1]-------  H.S.ARA -------'!$H$39)," ",IF('[1]-------  H.S.ARA -------'!$H$39='CAPITOL SPECTRUM 14 SİNEMALARI'!A477,HLOOKUP('CAPITOL SPECTRUM 14 SİNEMALARI'!A477,'[1]-------  H.S.ARA -------'!$H$39:$H$42,2,FALSE)," "))</f>
        <v>0.90625</v>
      </c>
      <c r="CB477" s="38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CC477" s="38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D477" s="40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E477" s="40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F477" s="40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G477" s="40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H477" s="40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I477" s="40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J477" s="40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K477" s="40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L477" s="41">
        <f>IF(ISNA('[1]-------  H.S.ARA -------'!$C$47)," ",IF('[1]-------  H.S.ARA -------'!$C$47='CAPITOL SPECTRUM 14 SİNEMALARI'!A477,HLOOKUP('CAPITOL SPECTRUM 14 SİNEMALARI'!A477,'[1]-------  H.S.ARA -------'!$C$47:$C$50,2,FALSE)," "))</f>
        <v>0.46875</v>
      </c>
      <c r="CM477" s="41">
        <f>IF(ISNA('[1]-------  H.S.ARA -------'!$D$47)," ",IF('[1]-------  H.S.ARA -------'!$D$47='CAPITOL SPECTRUM 14 SİNEMALARI'!A477,HLOOKUP('CAPITOL SPECTRUM 14 SİNEMALARI'!A477,'[1]-------  H.S.ARA -------'!$D$47:$D$50,2,FALSE)," "))</f>
        <v>0.5625</v>
      </c>
      <c r="CN477" s="41">
        <f>IF(ISNA('[1]-------  H.S.ARA -------'!$E$47)," ",IF('[1]-------  H.S.ARA -------'!$E$47='CAPITOL SPECTRUM 14 SİNEMALARI'!A477,HLOOKUP('CAPITOL SPECTRUM 14 SİNEMALARI'!A477,'[1]-------  H.S.ARA -------'!$E$47:$E$50,2,FALSE)," "))</f>
        <v>0.65625</v>
      </c>
      <c r="CO477" s="41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P477" s="41">
        <f>IF(ISNA('[1]-------  H.S.ARA -------'!$G$47)," ",IF('[1]-------  H.S.ARA -------'!$G$47='CAPITOL SPECTRUM 14 SİNEMALARI'!A477,HLOOKUP('CAPITOL SPECTRUM 14 SİNEMALARI'!A477,'[1]-------  H.S.ARA -------'!$G$47:$G$50,2,FALSE)," "))</f>
        <v>0.7604166666666666</v>
      </c>
      <c r="CQ477" s="41">
        <f>IF(ISNA('[1]-------  H.S.ARA -------'!$H$47)," ",IF('[1]-------  H.S.ARA -------'!$H$47='CAPITOL SPECTRUM 14 SİNEMALARI'!A477,HLOOKUP('CAPITOL SPECTRUM 14 SİNEMALARI'!A477,'[1]-------  H.S.ARA -------'!$H$47:$H$50,2,FALSE)," "))</f>
        <v>0.8645833333333334</v>
      </c>
      <c r="CR477" s="41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S477" s="41">
        <f>IF(ISNA('[1]-------  H.S.ARA -------'!$J$47)," ",IF('[1]-------  H.S.ARA -------'!$J$47='CAPITOL SPECTRUM 14 SİNEMALARI'!A477,HLOOKUP('CAPITOL SPECTRUM 14 SİNEMALARI'!A477,'[1]-------  H.S.ARA -------'!$J$47:$J$50,2,FALSE)," "))</f>
        <v>0.96875</v>
      </c>
    </row>
    <row r="478" spans="1:97" ht="12.75">
      <c r="A478" s="43">
        <f>+A22</f>
        <v>0</v>
      </c>
      <c r="B478" s="38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38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38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38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38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38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38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38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39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39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39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39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39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39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39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39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40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40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40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40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40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40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40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40" t="str">
        <f>IF(ISNA('[1]-------  H.S.ARA -------'!$J$11)," ",IF('[1]-------  H.S.ARA -------'!$J$11='CAPITOL SPECTRUM 14 SİNEMALARI'!A478,HLOOKUP('CAPITOL SPECTRUM 14 SİNEMALARI'!A478,'[1]-------  H.S.ARA -------'!$J$11:$J$14,2,FALSE)," "))</f>
        <v> </v>
      </c>
      <c r="Z478" s="41" t="str">
        <f>IF(ISNA('[1]-------  H.S.ARA -------'!$C$15)," ",IF('[1]-------  H.S.ARA -------'!$C$15='CAPITOL SPECTRUM 14 SİNEMALARI'!A478,HLOOKUP('CAPITOL SPECTRUM 14 SİNEMALARI'!A478,'[1]-------  H.S.ARA -------'!$C$15:$C$18,2,FALSE)," "))</f>
        <v> </v>
      </c>
      <c r="AA478" s="41" t="str">
        <f>IF(ISNA('[1]-------  H.S.ARA -------'!$D$15)," ",IF('[1]-------  H.S.ARA -------'!$D$15='CAPITOL SPECTRUM 14 SİNEMALARI'!A478,HLOOKUP('CAPITOL SPECTRUM 14 SİNEMALARI'!A478,'[1]-------  H.S.ARA -------'!$D$15:$D$18,2,FALSE)," "))</f>
        <v> </v>
      </c>
      <c r="AB478" s="41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AC478" s="41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D478" s="41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E478" s="41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F478" s="41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G478" s="41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H478" s="39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I478" s="39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J478" s="39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K478" s="39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L478" s="39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M478" s="39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N478" s="39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O478" s="39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P478" s="38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Q478" s="38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R478" s="38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S478" s="38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T478" s="38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U478" s="38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V478" s="38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W478" s="38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X478" s="40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Y478" s="40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Z478" s="40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BA478" s="40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BB478" s="40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BC478" s="40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D478" s="40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E478" s="40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F478" s="41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G478" s="41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H478" s="41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I478" s="41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J478" s="41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K478" s="41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L478" s="41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M478" s="41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N478" s="39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O478" s="39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P478" s="39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Q478" s="39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R478" s="39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S478" s="39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T478" s="39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U478" s="39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V478" s="38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W478" s="38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X478" s="38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Y478" s="38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Z478" s="38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CA478" s="38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CB478" s="38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CC478" s="38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D478" s="40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E478" s="40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F478" s="40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G478" s="40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H478" s="40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I478" s="40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J478" s="40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K478" s="40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L478" s="41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M478" s="41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N478" s="41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O478" s="41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P478" s="41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Q478" s="41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R478" s="41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S478" s="41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7" ht="12.75">
      <c r="A479" s="43">
        <f>+A24</f>
        <v>0</v>
      </c>
      <c r="B479" s="38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38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38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38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38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38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38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38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39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39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39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39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39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39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39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39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40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40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40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40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40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40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40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40" t="str">
        <f>IF(ISNA('[1]-------  H.S.ARA -------'!$J$11)," ",IF('[1]-------  H.S.ARA -------'!$J$11='CAPITOL SPECTRUM 14 SİNEMALARI'!A479,HLOOKUP('CAPITOL SPECTRUM 14 SİNEMALARI'!A479,'[1]-------  H.S.ARA -------'!$J$11:$J$14,2,FALSE)," "))</f>
        <v> </v>
      </c>
      <c r="Z479" s="41" t="str">
        <f>IF(ISNA('[1]-------  H.S.ARA -------'!$C$15)," ",IF('[1]-------  H.S.ARA -------'!$C$15='CAPITOL SPECTRUM 14 SİNEMALARI'!A479,HLOOKUP('CAPITOL SPECTRUM 14 SİNEMALARI'!A479,'[1]-------  H.S.ARA -------'!$C$15:$C$18,2,FALSE)," "))</f>
        <v> </v>
      </c>
      <c r="AA479" s="41" t="str">
        <f>IF(ISNA('[1]-------  H.S.ARA -------'!$D$15)," ",IF('[1]-------  H.S.ARA -------'!$D$15='CAPITOL SPECTRUM 14 SİNEMALARI'!A479,HLOOKUP('CAPITOL SPECTRUM 14 SİNEMALARI'!A479,'[1]-------  H.S.ARA -------'!$D$15:$D$18,2,FALSE)," "))</f>
        <v> </v>
      </c>
      <c r="AB479" s="41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AC479" s="41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D479" s="41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E479" s="41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F479" s="41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G479" s="41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H479" s="39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I479" s="39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J479" s="39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K479" s="39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L479" s="39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M479" s="39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N479" s="39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O479" s="39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P479" s="38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Q479" s="38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R479" s="38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S479" s="38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T479" s="38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U479" s="38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V479" s="38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W479" s="38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X479" s="40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Y479" s="40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Z479" s="40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BA479" s="40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BB479" s="40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BC479" s="40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D479" s="40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E479" s="40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F479" s="41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G479" s="41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H479" s="41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I479" s="41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J479" s="41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K479" s="41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L479" s="41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M479" s="41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N479" s="39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O479" s="39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P479" s="39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Q479" s="39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R479" s="39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S479" s="39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T479" s="39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U479" s="39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V479" s="38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W479" s="38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X479" s="38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Y479" s="38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Z479" s="38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CA479" s="38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CB479" s="38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CC479" s="38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D479" s="40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CE479" s="40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F479" s="40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G479" s="40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CH479" s="40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CI479" s="40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J479" s="40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K479" s="40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L479" s="41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M479" s="41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N479" s="41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O479" s="41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P479" s="41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Q479" s="41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R479" s="41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S479" s="41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7" ht="12.75">
      <c r="A480" s="43">
        <f>+A25</f>
        <v>0</v>
      </c>
      <c r="B480" s="38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38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38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38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38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38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38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38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39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39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39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39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39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39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39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39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40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40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40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40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40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40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40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40" t="str">
        <f>IF(ISNA('[1]-------  H.S.ARA -------'!$J$11)," ",IF('[1]-------  H.S.ARA -------'!$J$11='CAPITOL SPECTRUM 14 SİNEMALARI'!A480,HLOOKUP('CAPITOL SPECTRUM 14 SİNEMALARI'!A480,'[1]-------  H.S.ARA -------'!$J$11:$J$14,2,FALSE)," "))</f>
        <v> </v>
      </c>
      <c r="Z480" s="41" t="str">
        <f>IF(ISNA('[1]-------  H.S.ARA -------'!$C$15)," ",IF('[1]-------  H.S.ARA -------'!$C$15='CAPITOL SPECTRUM 14 SİNEMALARI'!A480,HLOOKUP('CAPITOL SPECTRUM 14 SİNEMALARI'!A480,'[1]-------  H.S.ARA -------'!$C$15:$C$18,2,FALSE)," "))</f>
        <v> </v>
      </c>
      <c r="AA480" s="41" t="str">
        <f>IF(ISNA('[1]-------  H.S.ARA -------'!$D$15)," ",IF('[1]-------  H.S.ARA -------'!$D$15='CAPITOL SPECTRUM 14 SİNEMALARI'!A480,HLOOKUP('CAPITOL SPECTRUM 14 SİNEMALARI'!A480,'[1]-------  H.S.ARA -------'!$D$15:$D$18,2,FALSE)," "))</f>
        <v> </v>
      </c>
      <c r="AB480" s="41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AC480" s="41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D480" s="41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E480" s="41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F480" s="41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G480" s="41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H480" s="39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I480" s="39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J480" s="39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K480" s="39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L480" s="39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M480" s="39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N480" s="39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O480" s="39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P480" s="38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Q480" s="38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R480" s="38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S480" s="38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T480" s="38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U480" s="38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V480" s="38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W480" s="38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X480" s="40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Y480" s="40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Z480" s="40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BA480" s="40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BB480" s="40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BC480" s="40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D480" s="40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E480" s="40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F480" s="41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G480" s="41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H480" s="41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I480" s="41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J480" s="41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K480" s="41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L480" s="41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M480" s="41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N480" s="39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O480" s="39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P480" s="39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Q480" s="39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R480" s="39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S480" s="39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T480" s="39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U480" s="39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V480" s="38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W480" s="38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X480" s="38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Y480" s="38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Z480" s="38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CA480" s="38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CB480" s="38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CC480" s="38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D480" s="40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E480" s="40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F480" s="40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G480" s="40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H480" s="40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I480" s="40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J480" s="40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K480" s="40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L480" s="41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M480" s="41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N480" s="41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O480" s="41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P480" s="41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Q480" s="41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R480" s="41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S480" s="41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7" ht="12.75">
      <c r="A481" s="43" t="str">
        <f>+A12</f>
        <v>inch'allah</v>
      </c>
      <c r="B481" s="38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38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38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38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38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38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38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38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39">
        <f>IF(ISNA('[1]-------  H.S.ARA -------'!$C$7)," ",IF('[1]-------  H.S.ARA -------'!$C$7='CAPITOL SPECTRUM 14 SİNEMALARI'!A481,HLOOKUP('CAPITOL SPECTRUM 14 SİNEMALARI'!A481,'[1]-------  H.S.ARA -------'!$C$7:$C$10,2,FALSE)," "))</f>
        <v>0.4583333333333333</v>
      </c>
      <c r="K481" s="39">
        <f>IF(ISNA('[1]-------  H.S.ARA -------'!$D$7)," ",IF('[1]-------  H.S.ARA -------'!$D$7='CAPITOL SPECTRUM 14 SİNEMALARI'!A481,HLOOKUP('CAPITOL SPECTRUM 14 SİNEMALARI'!A481,'[1]-------  H.S.ARA -------'!$D$7:$D$10,2,FALSE)," "))</f>
        <v>0.5520833333333334</v>
      </c>
      <c r="L481" s="39">
        <f>IF(ISNA('[1]-------  H.S.ARA -------'!$E$7)," ",IF('[1]-------  H.S.ARA -------'!$E$7='CAPITOL SPECTRUM 14 SİNEMALARI'!A481,HLOOKUP('CAPITOL SPECTRUM 14 SİNEMALARI'!A481,'[1]-------  H.S.ARA -------'!$E$7:$E$10,2,FALSE)," "))</f>
        <v>0.65625</v>
      </c>
      <c r="M481" s="39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39">
        <f>IF(ISNA('[1]-------  H.S.ARA -------'!$G$7)," ",IF('[1]-------  H.S.ARA -------'!$G$7='CAPITOL SPECTRUM 14 SİNEMALARI'!A481,HLOOKUP('CAPITOL SPECTRUM 14 SİNEMALARI'!A481,'[1]-------  H.S.ARA -------'!$G$7:$G$10,2,FALSE)," "))</f>
        <v>0.75</v>
      </c>
      <c r="O481" s="39">
        <f>IF(ISNA('[1]-------  H.S.ARA -------'!$H$7)," ",IF('[1]-------  H.S.ARA -------'!$H$7='CAPITOL SPECTRUM 14 SİNEMALARI'!A481,HLOOKUP('CAPITOL SPECTRUM 14 SİNEMALARI'!A481,'[1]-------  H.S.ARA -------'!$H$7:$H$10,2,FALSE)," "))</f>
        <v>0.90625</v>
      </c>
      <c r="P481" s="39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39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40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40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40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40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40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40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40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40" t="str">
        <f>IF(ISNA('[1]-------  H.S.ARA -------'!$J$11)," ",IF('[1]-------  H.S.ARA -------'!$J$11='CAPITOL SPECTRUM 14 SİNEMALARI'!A481,HLOOKUP('CAPITOL SPECTRUM 14 SİNEMALARI'!A481,'[1]-------  H.S.ARA -------'!$J$11:$J$14,2,FALSE)," "))</f>
        <v> </v>
      </c>
      <c r="Z481" s="41" t="str">
        <f>IF(ISNA('[1]-------  H.S.ARA -------'!$C$15)," ",IF('[1]-------  H.S.ARA -------'!$C$15='CAPITOL SPECTRUM 14 SİNEMALARI'!A481,HLOOKUP('CAPITOL SPECTRUM 14 SİNEMALARI'!A481,'[1]-------  H.S.ARA -------'!$C$15:$C$18,2,FALSE)," "))</f>
        <v> </v>
      </c>
      <c r="AA481" s="41" t="str">
        <f>IF(ISNA('[1]-------  H.S.ARA -------'!$D$15)," ",IF('[1]-------  H.S.ARA -------'!$D$15='CAPITOL SPECTRUM 14 SİNEMALARI'!A481,HLOOKUP('CAPITOL SPECTRUM 14 SİNEMALARI'!A481,'[1]-------  H.S.ARA -------'!$D$15:$D$18,2,FALSE)," "))</f>
        <v> </v>
      </c>
      <c r="AB481" s="41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AC481" s="41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D481" s="41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E481" s="41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F481" s="41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G481" s="41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H481" s="39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I481" s="39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J481" s="39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K481" s="39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L481" s="39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M481" s="39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N481" s="39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O481" s="39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P481" s="38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Q481" s="38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R481" s="38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S481" s="38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T481" s="38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U481" s="38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V481" s="38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W481" s="38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X481" s="40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Y481" s="40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Z481" s="40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BA481" s="40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BB481" s="40" t="str">
        <f>IF(ISNA('[1]-------  H.S.ARA -------'!$G$27)," ",IF('[1]-------  H.S.ARA -------'!$G$27='CAPITOL SPECTRUM 14 SİNEMALARI'!A481,HLOOKUP('CAPITOL SPECTRUM 14 SİNEMALARI'!A481,'[1]-------  H.S.ARA -------'!$G$27:$G$30,2,FALSE)," "))</f>
        <v> </v>
      </c>
      <c r="BC481" s="40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D481" s="40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E481" s="40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F481" s="41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G481" s="41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H481" s="41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I481" s="41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J481" s="41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K481" s="41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L481" s="41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M481" s="41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N481" s="39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O481" s="39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P481" s="39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Q481" s="39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R481" s="39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S481" s="39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T481" s="39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U481" s="39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V481" s="38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W481" s="38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X481" s="38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Y481" s="38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Z481" s="38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CA481" s="38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CB481" s="38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CC481" s="38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D481" s="40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E481" s="40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F481" s="40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G481" s="40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H481" s="40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I481" s="40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J481" s="40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K481" s="40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L481" s="41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M481" s="41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N481" s="41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O481" s="41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P481" s="41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Q481" s="41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R481" s="41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S481" s="41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7" ht="12.75">
      <c r="A482" s="43" t="str">
        <f>+A7</f>
        <v>maskeli süvari (türkçe)</v>
      </c>
      <c r="B482" s="38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38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38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38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38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38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38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38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39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39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39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39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39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39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39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39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40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40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40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40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40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40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40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40" t="str">
        <f>IF(ISNA('[1]-------  H.S.ARA -------'!$J$11)," ",IF('[1]-------  H.S.ARA -------'!$J$11='CAPITOL SPECTRUM 14 SİNEMALARI'!A482,HLOOKUP('CAPITOL SPECTRUM 14 SİNEMALARI'!A482,'[1]-------  H.S.ARA -------'!$J$11:$J$14,2,FALSE)," "))</f>
        <v> </v>
      </c>
      <c r="Z482" s="41" t="str">
        <f>IF(ISNA('[1]-------  H.S.ARA -------'!$C$15)," ",IF('[1]-------  H.S.ARA -------'!$C$15='CAPITOL SPECTRUM 14 SİNEMALARI'!A482,HLOOKUP('CAPITOL SPECTRUM 14 SİNEMALARI'!A482,'[1]-------  H.S.ARA -------'!$C$15:$C$18,2,FALSE)," "))</f>
        <v> </v>
      </c>
      <c r="AA482" s="41" t="str">
        <f>IF(ISNA('[1]-------  H.S.ARA -------'!$D$15)," ",IF('[1]-------  H.S.ARA -------'!$D$15='CAPITOL SPECTRUM 14 SİNEMALARI'!A482,HLOOKUP('CAPITOL SPECTRUM 14 SİNEMALARI'!A482,'[1]-------  H.S.ARA -------'!$D$15:$D$18,2,FALSE)," "))</f>
        <v> </v>
      </c>
      <c r="AB482" s="41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AC482" s="41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D482" s="41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E482" s="41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F482" s="41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G482" s="41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H482" s="39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I482" s="39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J482" s="39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K482" s="39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L482" s="39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M482" s="39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N482" s="39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O482" s="39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P482" s="38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Q482" s="38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R482" s="38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S482" s="38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T482" s="38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U482" s="38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V482" s="38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W482" s="38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X482" s="40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Y482" s="40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Z482" s="40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BA482" s="40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BB482" s="40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BC482" s="40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D482" s="40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E482" s="40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F482" s="41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G482" s="41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H482" s="41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I482" s="41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J482" s="41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K482" s="41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L482" s="41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M482" s="41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N482" s="39">
        <f>IF(ISNA('[1]-------  H.S.ARA -------'!$C$35)," ",IF('[1]-------  H.S.ARA -------'!$C$35='CAPITOL SPECTRUM 14 SİNEMALARI'!A482,HLOOKUP('CAPITOL SPECTRUM 14 SİNEMALARI'!A482,'[1]-------  H.S.ARA -------'!$C$35:$C$38,2,FALSE)," "))</f>
        <v>0.4791666666666667</v>
      </c>
      <c r="BO482" s="39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P482" s="39">
        <f>IF(ISNA('[1]-------  H.S.ARA -------'!$E$35)," ",IF('[1]-------  H.S.ARA -------'!$E$35='CAPITOL SPECTRUM 14 SİNEMALARI'!A482,HLOOKUP('CAPITOL SPECTRUM 14 SİNEMALARI'!A482,'[1]-------  H.S.ARA -------'!$E$35:$E$38,2,FALSE)," "))</f>
        <v>0.6041666666666666</v>
      </c>
      <c r="BQ482" s="39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R482" s="39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S482" s="39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T482" s="39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U482" s="39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V482" s="38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W482" s="38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X482" s="38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Y482" s="38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Z482" s="38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CA482" s="38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CB482" s="38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CC482" s="38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D482" s="40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E482" s="40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F482" s="40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G482" s="40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H482" s="40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I482" s="40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J482" s="40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K482" s="40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L482" s="41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M482" s="41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N482" s="41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O482" s="41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P482" s="41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Q482" s="41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R482" s="41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S482" s="41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7" ht="12.75">
      <c r="A483" s="43" t="str">
        <f>+A8</f>
        <v>sevimli canavarlar üniversitesi (3d türkçe)</v>
      </c>
      <c r="B483" s="38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38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38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38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38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38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38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38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39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39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39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39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39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39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39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39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40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40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40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40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40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40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40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40" t="str">
        <f>IF(ISNA('[1]-------  H.S.ARA -------'!$J$11)," ",IF('[1]-------  H.S.ARA -------'!$J$11='CAPITOL SPECTRUM 14 SİNEMALARI'!A483,HLOOKUP('CAPITOL SPECTRUM 14 SİNEMALARI'!A483,'[1]-------  H.S.ARA -------'!$J$11:$J$14,2,FALSE)," "))</f>
        <v> </v>
      </c>
      <c r="Z483" s="41" t="str">
        <f>IF(ISNA('[1]-------  H.S.ARA -------'!$C$15)," ",IF('[1]-------  H.S.ARA -------'!$C$15='CAPITOL SPECTRUM 14 SİNEMALARI'!A483,HLOOKUP('CAPITOL SPECTRUM 14 SİNEMALARI'!A483,'[1]-------  H.S.ARA -------'!$C$15:$C$18,2,FALSE)," "))</f>
        <v> </v>
      </c>
      <c r="AA483" s="41" t="str">
        <f>IF(ISNA('[1]-------  H.S.ARA -------'!$D$15)," ",IF('[1]-------  H.S.ARA -------'!$D$15='CAPITOL SPECTRUM 14 SİNEMALARI'!A483,HLOOKUP('CAPITOL SPECTRUM 14 SİNEMALARI'!A483,'[1]-------  H.S.ARA -------'!$D$15:$D$18,2,FALSE)," "))</f>
        <v> </v>
      </c>
      <c r="AB483" s="41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AC483" s="41" t="str">
        <f>IF(ISNA('[1]-------  H.S.ARA -------'!$F$15)," ",IF('[1]-------  H.S.ARA -------'!$F$15='CAPITOL SPECTRUM 14 SİNEMALARI'!A483,HLOOKUP('CAPITOL SPECTRUM 14 SİNEMALARI'!A483,'[1]-------  H.S.ARA -------'!$F$15:$F$18,2,FALSE)," "))</f>
        <v> </v>
      </c>
      <c r="AD483" s="41" t="str">
        <f>IF(ISNA('[1]-------  H.S.ARA -------'!$G$15)," ",IF('[1]-------  H.S.ARA -------'!$G$15='CAPITOL SPECTRUM 14 SİNEMALARI'!A483,HLOOKUP('CAPITOL SPECTRUM 14 SİNEMALARI'!A483,'[1]-------  H.S.ARA -------'!$G$15:$G$18,2,FALSE)," "))</f>
        <v> </v>
      </c>
      <c r="AE483" s="41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F483" s="41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G483" s="41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H483" s="39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I483" s="39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J483" s="39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K483" s="39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L483" s="39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M483" s="39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N483" s="39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O483" s="39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P483" s="38">
        <f>IF(ISNA('[1]-------  H.S.ARA -------'!$C$23)," ",IF('[1]-------  H.S.ARA -------'!$C$23='CAPITOL SPECTRUM 14 SİNEMALARI'!A483,HLOOKUP('CAPITOL SPECTRUM 14 SİNEMALARI'!A483,'[1]-------  H.S.ARA -------'!$C$23:$C$26,2,FALSE)," "))</f>
        <v>0.4583333333333333</v>
      </c>
      <c r="AQ483" s="38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R483" s="38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S483" s="38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T483" s="38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U483" s="38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V483" s="38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W483" s="38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X483" s="40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Y483" s="40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Z483" s="40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BA483" s="40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BB483" s="40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BC483" s="40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D483" s="40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E483" s="40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F483" s="41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G483" s="41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H483" s="41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I483" s="41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J483" s="41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K483" s="41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L483" s="41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M483" s="41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N483" s="39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O483" s="39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P483" s="39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Q483" s="39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R483" s="39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S483" s="39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T483" s="39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U483" s="39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V483" s="38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W483" s="38">
        <f>IF(ISNA('[1]-------  H.S.ARA -------'!$D$39)," ",IF('[1]-------  H.S.ARA -------'!$D$39='CAPITOL SPECTRUM 14 SİNEMALARI'!A483,HLOOKUP('CAPITOL SPECTRUM 14 SİNEMALARI'!A483,'[1]-------  H.S.ARA -------'!$D$39:$D$42,2,FALSE)," "))</f>
        <v>0.53125</v>
      </c>
      <c r="BX483" s="38">
        <f>IF(ISNA('[1]-------  H.S.ARA -------'!$E$39)," ",IF('[1]-------  H.S.ARA -------'!$E$39='CAPITOL SPECTRUM 14 SİNEMALARI'!A483,HLOOKUP('CAPITOL SPECTRUM 14 SİNEMALARI'!A483,'[1]-------  H.S.ARA -------'!$E$39:$E$42,2,FALSE)," "))</f>
        <v>0.625</v>
      </c>
      <c r="BY483" s="38">
        <f>IF(ISNA('[1]-------  H.S.ARA -------'!$F$39)," ",IF('[1]-------  H.S.ARA -------'!$F$39='CAPITOL SPECTRUM 14 SİNEMALARI'!A483,HLOOKUP('CAPITOL SPECTRUM 14 SİNEMALARI'!A483,'[1]-------  H.S.ARA -------'!$F$39:$F$42,2,FALSE)," "))</f>
        <v>0.71875</v>
      </c>
      <c r="BZ483" s="38">
        <f>IF(ISNA('[1]-------  H.S.ARA -------'!$G$39)," ",IF('[1]-------  H.S.ARA -------'!$G$39='CAPITOL SPECTRUM 14 SİNEMALARI'!A483,HLOOKUP('CAPITOL SPECTRUM 14 SİNEMALARI'!A483,'[1]-------  H.S.ARA -------'!$G$39:$G$42,2,FALSE)," "))</f>
        <v>0.8125</v>
      </c>
      <c r="CA483" s="38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CB483" s="38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CC483" s="38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D483" s="40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E483" s="40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F483" s="40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G483" s="40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H483" s="40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I483" s="40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J483" s="40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K483" s="40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L483" s="41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M483" s="41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N483" s="41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O483" s="41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P483" s="41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Q483" s="41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R483" s="41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S483" s="41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spans="1:97" ht="12.75">
      <c r="A484" s="43">
        <f>+B27</f>
        <v>0</v>
      </c>
      <c r="B484" s="38" t="str">
        <f>IF(ISNA('[1]-------  H.S.ARA -------'!$C$3)," ",IF('[1]-------  H.S.ARA -------'!$C$3='CAPITOL SPECTRUM 14 SİNEMALARI'!A484,HLOOKUP('CAPITOL SPECTRUM 14 SİNEMALARI'!A484,'[1]-------  H.S.ARA -------'!$C$3:$C$6,2,FALSE)," "))</f>
        <v> </v>
      </c>
      <c r="C484" s="38" t="str">
        <f>IF(ISNA('[1]-------  H.S.ARA -------'!$D$3)," ",IF('[1]-------  H.S.ARA -------'!$D$3='CAPITOL SPECTRUM 14 SİNEMALARI'!A484,HLOOKUP('CAPITOL SPECTRUM 14 SİNEMALARI'!A484,'[1]-------  H.S.ARA -------'!$D$3:$D$6,2,FALSE)," "))</f>
        <v> </v>
      </c>
      <c r="D484" s="38" t="str">
        <f>IF(ISNA('[1]-------  H.S.ARA -------'!$E$3)," ",IF('[1]-------  H.S.ARA -------'!$E$3='CAPITOL SPECTRUM 14 SİNEMALARI'!A484,HLOOKUP('CAPITOL SPECTRUM 14 SİNEMALARI'!A484,'[1]-------  H.S.ARA -------'!$E$3:$E$6,2,FALSE)," "))</f>
        <v> </v>
      </c>
      <c r="E484" s="38" t="str">
        <f>IF(ISNA('[1]-------  H.S.ARA -------'!$F$3)," ",IF('[1]-------  H.S.ARA -------'!$F$3='CAPITOL SPECTRUM 14 SİNEMALARI'!A484,HLOOKUP('CAPITOL SPECTRUM 14 SİNEMALARI'!A484,'[1]-------  H.S.ARA -------'!$F$3:$F$6,2,FALSE)," "))</f>
        <v> </v>
      </c>
      <c r="F484" s="38" t="str">
        <f>IF(ISNA('[1]-------  H.S.ARA -------'!$G$3)," ",IF('[1]-------  H.S.ARA -------'!$G$3='CAPITOL SPECTRUM 14 SİNEMALARI'!A484,HLOOKUP('CAPITOL SPECTRUM 14 SİNEMALARI'!A484,'[1]-------  H.S.ARA -------'!$G$3:$G$6,2,FALSE)," "))</f>
        <v> </v>
      </c>
      <c r="G484" s="38" t="str">
        <f>IF(ISNA('[1]-------  H.S.ARA -------'!$H$3)," ",IF('[1]-------  H.S.ARA -------'!$H$3='CAPITOL SPECTRUM 14 SİNEMALARI'!A484,HLOOKUP('CAPITOL SPECTRUM 14 SİNEMALARI'!A484,'[1]-------  H.S.ARA -------'!$H$3:$H$6,2,FALSE)," "))</f>
        <v> </v>
      </c>
      <c r="H484" s="38" t="str">
        <f>IF(ISNA('[1]-------  H.S.ARA -------'!$I$3)," ",IF('[1]-------  H.S.ARA -------'!$I$3='CAPITOL SPECTRUM 14 SİNEMALARI'!A484,HLOOKUP('CAPITOL SPECTRUM 14 SİNEMALARI'!A484,'[1]-------  H.S.ARA -------'!$I$3:$I$6,2,FALSE)," "))</f>
        <v> </v>
      </c>
      <c r="I484" s="38" t="str">
        <f>IF(ISNA('[1]-------  H.S.ARA -------'!$J$3)," ",IF('[1]-------  H.S.ARA -------'!$J$3='CAPITOL SPECTRUM 14 SİNEMALARI'!A484,HLOOKUP('CAPITOL SPECTRUM 14 SİNEMALARI'!A484,'[1]-------  H.S.ARA -------'!$J$3:$J$6,2,FALSE)," "))</f>
        <v> </v>
      </c>
      <c r="J484" s="39" t="str">
        <f>IF(ISNA('[1]-------  H.S.ARA -------'!$C$7)," ",IF('[1]-------  H.S.ARA -------'!$C$7='CAPITOL SPECTRUM 14 SİNEMALARI'!A484,HLOOKUP('CAPITOL SPECTRUM 14 SİNEMALARI'!A484,'[1]-------  H.S.ARA -------'!$C$7:$C$10,2,FALSE)," "))</f>
        <v> </v>
      </c>
      <c r="K484" s="39" t="str">
        <f>IF(ISNA('[1]-------  H.S.ARA -------'!$D$7)," ",IF('[1]-------  H.S.ARA -------'!$D$7='CAPITOL SPECTRUM 14 SİNEMALARI'!A484,HLOOKUP('CAPITOL SPECTRUM 14 SİNEMALARI'!A484,'[1]-------  H.S.ARA -------'!$D$7:$D$10,2,FALSE)," "))</f>
        <v> </v>
      </c>
      <c r="L484" s="39" t="str">
        <f>IF(ISNA('[1]-------  H.S.ARA -------'!$E$7)," ",IF('[1]-------  H.S.ARA -------'!$E$7='CAPITOL SPECTRUM 14 SİNEMALARI'!A484,HLOOKUP('CAPITOL SPECTRUM 14 SİNEMALARI'!A484,'[1]-------  H.S.ARA -------'!$E$7:$E$10,2,FALSE)," "))</f>
        <v> </v>
      </c>
      <c r="M484" s="39" t="str">
        <f>IF(ISNA('[1]-------  H.S.ARA -------'!$F$7)," ",IF('[1]-------  H.S.ARA -------'!$F$7='CAPITOL SPECTRUM 14 SİNEMALARI'!A484,HLOOKUP('CAPITOL SPECTRUM 14 SİNEMALARI'!A484,'[1]-------  H.S.ARA -------'!$F$7:$F$10,2,FALSE)," "))</f>
        <v> </v>
      </c>
      <c r="N484" s="39" t="str">
        <f>IF(ISNA('[1]-------  H.S.ARA -------'!$G$7)," ",IF('[1]-------  H.S.ARA -------'!$G$7='CAPITOL SPECTRUM 14 SİNEMALARI'!A484,HLOOKUP('CAPITOL SPECTRUM 14 SİNEMALARI'!A484,'[1]-------  H.S.ARA -------'!$G$7:$G$10,2,FALSE)," "))</f>
        <v> </v>
      </c>
      <c r="O484" s="39" t="str">
        <f>IF(ISNA('[1]-------  H.S.ARA -------'!$H$7)," ",IF('[1]-------  H.S.ARA -------'!$H$7='CAPITOL SPECTRUM 14 SİNEMALARI'!A484,HLOOKUP('CAPITOL SPECTRUM 14 SİNEMALARI'!A484,'[1]-------  H.S.ARA -------'!$H$7:$H$10,2,FALSE)," "))</f>
        <v> </v>
      </c>
      <c r="P484" s="39" t="str">
        <f>IF(ISNA('[1]-------  H.S.ARA -------'!$I$7)," ",IF('[1]-------  H.S.ARA -------'!$I$7='CAPITOL SPECTRUM 14 SİNEMALARI'!A484,HLOOKUP('CAPITOL SPECTRUM 14 SİNEMALARI'!A484,'[1]-------  H.S.ARA -------'!$I$7:$I$10,2,FALSE)," "))</f>
        <v> </v>
      </c>
      <c r="Q484" s="39" t="str">
        <f>IF(ISNA('[1]-------  H.S.ARA -------'!$J$7)," ",IF('[1]-------  H.S.ARA -------'!$J$7='CAPITOL SPECTRUM 14 SİNEMALARI'!A484,HLOOKUP('CAPITOL SPECTRUM 14 SİNEMALARI'!A484,'[1]-------  H.S.ARA -------'!$J$7:$J$10,2,FALSE)," "))</f>
        <v> </v>
      </c>
      <c r="R484" s="40" t="str">
        <f>IF(ISNA('[1]-------  H.S.ARA -------'!$C$11)," ",IF('[1]-------  H.S.ARA -------'!$C$11='CAPITOL SPECTRUM 14 SİNEMALARI'!A484,HLOOKUP('CAPITOL SPECTRUM 14 SİNEMALARI'!A484,'[1]-------  H.S.ARA -------'!$C$11:$C$14,2,FALSE)," "))</f>
        <v> </v>
      </c>
      <c r="S484" s="40" t="str">
        <f>IF(ISNA('[1]-------  H.S.ARA -------'!$D$11)," ",IF('[1]-------  H.S.ARA -------'!$D$11='CAPITOL SPECTRUM 14 SİNEMALARI'!A484,HLOOKUP('CAPITOL SPECTRUM 14 SİNEMALARI'!A484,'[1]-------  H.S.ARA -------'!$D$11:$D$14,2,FALSE)," "))</f>
        <v> </v>
      </c>
      <c r="T484" s="40" t="str">
        <f>IF(ISNA('[1]-------  H.S.ARA -------'!$E$11)," ",IF('[1]-------  H.S.ARA -------'!$E$11='CAPITOL SPECTRUM 14 SİNEMALARI'!A484,HLOOKUP('CAPITOL SPECTRUM 14 SİNEMALARI'!A484,'[1]-------  H.S.ARA -------'!$E$11:$E$14,2,FALSE)," "))</f>
        <v> </v>
      </c>
      <c r="U484" s="40" t="str">
        <f>IF(ISNA('[1]-------  H.S.ARA -------'!$F$11)," ",IF('[1]-------  H.S.ARA -------'!$F$11='CAPITOL SPECTRUM 14 SİNEMALARI'!A484,HLOOKUP('CAPITOL SPECTRUM 14 SİNEMALARI'!A484,'[1]-------  H.S.ARA -------'!$F$11:$F$14,2,FALSE)," "))</f>
        <v> </v>
      </c>
      <c r="V484" s="40" t="str">
        <f>IF(ISNA('[1]-------  H.S.ARA -------'!$G$11)," ",IF('[1]-------  H.S.ARA -------'!$G$11='CAPITOL SPECTRUM 14 SİNEMALARI'!A484,HLOOKUP('CAPITOL SPECTRUM 14 SİNEMALARI'!A484,'[1]-------  H.S.ARA -------'!$G$11:$G$14,2,FALSE)," "))</f>
        <v> </v>
      </c>
      <c r="W484" s="40" t="str">
        <f>IF(ISNA('[1]-------  H.S.ARA -------'!$H$11)," ",IF('[1]-------  H.S.ARA -------'!$H$11='CAPITOL SPECTRUM 14 SİNEMALARI'!A484,HLOOKUP('CAPITOL SPECTRUM 14 SİNEMALARI'!A484,'[1]-------  H.S.ARA -------'!$H$11:$H$14,2,FALSE)," "))</f>
        <v> </v>
      </c>
      <c r="X484" s="40" t="str">
        <f>IF(ISNA('[1]-------  H.S.ARA -------'!$I$11)," ",IF('[1]-------  H.S.ARA -------'!$I$11='CAPITOL SPECTRUM 14 SİNEMALARI'!A484,HLOOKUP('CAPITOL SPECTRUM 14 SİNEMALARI'!A484,'[1]-------  H.S.ARA -------'!$I$11:$I$14,2,FALSE)," "))</f>
        <v> </v>
      </c>
      <c r="Y484" s="40" t="str">
        <f>IF(ISNA('[1]-------  H.S.ARA -------'!$J$11)," ",IF('[1]-------  H.S.ARA -------'!$J$11='CAPITOL SPECTRUM 14 SİNEMALARI'!A484,HLOOKUP('CAPITOL SPECTRUM 14 SİNEMALARI'!A484,'[1]-------  H.S.ARA -------'!$J$11:$J$14,2,FALSE)," "))</f>
        <v> </v>
      </c>
      <c r="Z484" s="41" t="str">
        <f>IF(ISNA('[1]-------  H.S.ARA -------'!$C$15)," ",IF('[1]-------  H.S.ARA -------'!$C$15='CAPITOL SPECTRUM 14 SİNEMALARI'!A484,HLOOKUP('CAPITOL SPECTRUM 14 SİNEMALARI'!A484,'[1]-------  H.S.ARA -------'!$C$15:$C$18,2,FALSE)," "))</f>
        <v> </v>
      </c>
      <c r="AA484" s="41" t="str">
        <f>IF(ISNA('[1]-------  H.S.ARA -------'!$D$15)," ",IF('[1]-------  H.S.ARA -------'!$D$15='CAPITOL SPECTRUM 14 SİNEMALARI'!A484,HLOOKUP('CAPITOL SPECTRUM 14 SİNEMALARI'!A484,'[1]-------  H.S.ARA -------'!$D$15:$D$18,2,FALSE)," "))</f>
        <v> </v>
      </c>
      <c r="AB484" s="41" t="str">
        <f>IF(ISNA('[1]-------  H.S.ARA -------'!$E$15)," ",IF('[1]-------  H.S.ARA -------'!$E$15='CAPITOL SPECTRUM 14 SİNEMALARI'!A484,HLOOKUP('CAPITOL SPECTRUM 14 SİNEMALARI'!A484,'[1]-------  H.S.ARA -------'!$E$15:$E$18,2,FALSE)," "))</f>
        <v> </v>
      </c>
      <c r="AC484" s="41" t="str">
        <f>IF(ISNA('[1]-------  H.S.ARA -------'!$F$15)," ",IF('[1]-------  H.S.ARA -------'!$F$15='CAPITOL SPECTRUM 14 SİNEMALARI'!A484,HLOOKUP('CAPITOL SPECTRUM 14 SİNEMALARI'!A484,'[1]-------  H.S.ARA -------'!$F$15:$F$18,2,FALSE)," "))</f>
        <v> </v>
      </c>
      <c r="AD484" s="41" t="str">
        <f>IF(ISNA('[1]-------  H.S.ARA -------'!$G$15)," ",IF('[1]-------  H.S.ARA -------'!$G$15='CAPITOL SPECTRUM 14 SİNEMALARI'!A484,HLOOKUP('CAPITOL SPECTRUM 14 SİNEMALARI'!A484,'[1]-------  H.S.ARA -------'!$G$15:$G$18,2,FALSE)," "))</f>
        <v> </v>
      </c>
      <c r="AE484" s="41" t="str">
        <f>IF(ISNA('[1]-------  H.S.ARA -------'!$H$15)," ",IF('[1]-------  H.S.ARA -------'!$H$15='CAPITOL SPECTRUM 14 SİNEMALARI'!A484,HLOOKUP('CAPITOL SPECTRUM 14 SİNEMALARI'!A484,'[1]-------  H.S.ARA -------'!$H$15:$H$18,2,FALSE)," "))</f>
        <v> </v>
      </c>
      <c r="AF484" s="41" t="str">
        <f>IF(ISNA('[1]-------  H.S.ARA -------'!$I$15)," ",IF('[1]-------  H.S.ARA -------'!$I$15='CAPITOL SPECTRUM 14 SİNEMALARI'!A484,HLOOKUP('CAPITOL SPECTRUM 14 SİNEMALARI'!A484,'[1]-------  H.S.ARA -------'!$I$15:$I$18,2,FALSE)," "))</f>
        <v> </v>
      </c>
      <c r="AG484" s="41" t="str">
        <f>IF(ISNA('[1]-------  H.S.ARA -------'!$J$15)," ",IF('[1]-------  H.S.ARA -------'!$J$15='CAPITOL SPECTRUM 14 SİNEMALARI'!A484,HLOOKUP('CAPITOL SPECTRUM 14 SİNEMALARI'!A484,'[1]-------  H.S.ARA -------'!$J$15:$J$18,2,FALSE)," "))</f>
        <v> </v>
      </c>
      <c r="AH484" s="39" t="str">
        <f>IF(ISNA('[1]-------  H.S.ARA -------'!$C$19)," ",IF('[1]-------  H.S.ARA -------'!$C$19='CAPITOL SPECTRUM 14 SİNEMALARI'!A484,HLOOKUP('CAPITOL SPECTRUM 14 SİNEMALARI'!A484,'[1]-------  H.S.ARA -------'!$C$19:$C$22,2,FALSE)," "))</f>
        <v> </v>
      </c>
      <c r="AI484" s="39" t="str">
        <f>IF(ISNA('[1]-------  H.S.ARA -------'!$D$19)," ",IF('[1]-------  H.S.ARA -------'!$D$19='CAPITOL SPECTRUM 14 SİNEMALARI'!A484,HLOOKUP('CAPITOL SPECTRUM 14 SİNEMALARI'!A484,'[1]-------  H.S.ARA -------'!$D$19:$D$22,2,FALSE)," "))</f>
        <v> </v>
      </c>
      <c r="AJ484" s="39" t="str">
        <f>IF(ISNA('[1]-------  H.S.ARA -------'!$E$19)," ",IF('[1]-------  H.S.ARA -------'!$E$19='CAPITOL SPECTRUM 14 SİNEMALARI'!A484,HLOOKUP('CAPITOL SPECTRUM 14 SİNEMALARI'!A484,'[1]-------  H.S.ARA -------'!$E$19:$E$22,2,FALSE)," "))</f>
        <v> </v>
      </c>
      <c r="AK484" s="39" t="str">
        <f>IF(ISNA('[1]-------  H.S.ARA -------'!$F$19)," ",IF('[1]-------  H.S.ARA -------'!$F$19='CAPITOL SPECTRUM 14 SİNEMALARI'!A484,HLOOKUP('CAPITOL SPECTRUM 14 SİNEMALARI'!A484,'[1]-------  H.S.ARA -------'!$F$19:$F$22,2,FALSE)," "))</f>
        <v> </v>
      </c>
      <c r="AL484" s="39" t="str">
        <f>IF(ISNA('[1]-------  H.S.ARA -------'!$G$19)," ",IF('[1]-------  H.S.ARA -------'!$G$19='CAPITOL SPECTRUM 14 SİNEMALARI'!A484,HLOOKUP('CAPITOL SPECTRUM 14 SİNEMALARI'!A484,'[1]-------  H.S.ARA -------'!$G$19:$G$22,2,FALSE)," "))</f>
        <v> </v>
      </c>
      <c r="AM484" s="39" t="str">
        <f>IF(ISNA('[1]-------  H.S.ARA -------'!$H$19)," ",IF('[1]-------  H.S.ARA -------'!$H$19='CAPITOL SPECTRUM 14 SİNEMALARI'!A484,HLOOKUP('CAPITOL SPECTRUM 14 SİNEMALARI'!A484,'[1]-------  H.S.ARA -------'!$H$19:$H$22,2,FALSE)," "))</f>
        <v> </v>
      </c>
      <c r="AN484" s="39" t="str">
        <f>IF(ISNA('[1]-------  H.S.ARA -------'!$I$19)," ",IF('[1]-------  H.S.ARA -------'!$I$19='CAPITOL SPECTRUM 14 SİNEMALARI'!A484,HLOOKUP('CAPITOL SPECTRUM 14 SİNEMALARI'!A484,'[1]-------  H.S.ARA -------'!$I$19:$I$22,2,FALSE)," "))</f>
        <v> </v>
      </c>
      <c r="AO484" s="39" t="str">
        <f>IF(ISNA('[1]-------  H.S.ARA -------'!$J$19)," ",IF('[1]-------  H.S.ARA -------'!$J$19='CAPITOL SPECTRUM 14 SİNEMALARI'!A484,HLOOKUP('CAPITOL SPECTRUM 14 SİNEMALARI'!A484,'[1]-------  H.S.ARA -------'!$J$19:$J$22,2,FALSE)," "))</f>
        <v> </v>
      </c>
      <c r="AP484" s="38" t="str">
        <f>IF(ISNA('[1]-------  H.S.ARA -------'!$C$23)," ",IF('[1]-------  H.S.ARA -------'!$C$23='CAPITOL SPECTRUM 14 SİNEMALARI'!A484,HLOOKUP('CAPITOL SPECTRUM 14 SİNEMALARI'!A484,'[1]-------  H.S.ARA -------'!$C$23:$C$26,2,FALSE)," "))</f>
        <v> </v>
      </c>
      <c r="AQ484" s="38" t="str">
        <f>IF(ISNA('[1]-------  H.S.ARA -------'!$D$23)," ",IF('[1]-------  H.S.ARA -------'!$D$23='CAPITOL SPECTRUM 14 SİNEMALARI'!A484,HLOOKUP('CAPITOL SPECTRUM 14 SİNEMALARI'!A484,'[1]-------  H.S.ARA -------'!$D$23:$D$26,2,FALSE)," "))</f>
        <v> </v>
      </c>
      <c r="AR484" s="38" t="str">
        <f>IF(ISNA('[1]-------  H.S.ARA -------'!$E$23)," ",IF('[1]-------  H.S.ARA -------'!$E$23='CAPITOL SPECTRUM 14 SİNEMALARI'!A484,HLOOKUP('CAPITOL SPECTRUM 14 SİNEMALARI'!A484,'[1]-------  H.S.ARA -------'!$E$23:$E$26,2,FALSE)," "))</f>
        <v> </v>
      </c>
      <c r="AS484" s="38" t="str">
        <f>IF(ISNA('[1]-------  H.S.ARA -------'!$F$23)," ",IF('[1]-------  H.S.ARA -------'!$F$23='CAPITOL SPECTRUM 14 SİNEMALARI'!A484,HLOOKUP('CAPITOL SPECTRUM 14 SİNEMALARI'!A484,'[1]-------  H.S.ARA -------'!$F$23:$F$26,2,FALSE)," "))</f>
        <v> </v>
      </c>
      <c r="AT484" s="38" t="str">
        <f>IF(ISNA('[1]-------  H.S.ARA -------'!$G$23)," ",IF('[1]-------  H.S.ARA -------'!$G$23='CAPITOL SPECTRUM 14 SİNEMALARI'!A484,HLOOKUP('CAPITOL SPECTRUM 14 SİNEMALARI'!A484,'[1]-------  H.S.ARA -------'!$G$23:$G$26,2,FALSE)," "))</f>
        <v> </v>
      </c>
      <c r="AU484" s="38" t="str">
        <f>IF(ISNA('[1]-------  H.S.ARA -------'!$H$23)," ",IF('[1]-------  H.S.ARA -------'!$H$23='CAPITOL SPECTRUM 14 SİNEMALARI'!A484,HLOOKUP('CAPITOL SPECTRUM 14 SİNEMALARI'!A484,'[1]-------  H.S.ARA -------'!$H$23:$H$26,2,FALSE)," "))</f>
        <v> </v>
      </c>
      <c r="AV484" s="38" t="str">
        <f>IF(ISNA('[1]-------  H.S.ARA -------'!$I$23)," ",IF('[1]-------  H.S.ARA -------'!$I$23='CAPITOL SPECTRUM 14 SİNEMALARI'!A484,HLOOKUP('CAPITOL SPECTRUM 14 SİNEMALARI'!A484,'[1]-------  H.S.ARA -------'!$I$23:$I$26,2,FALSE)," "))</f>
        <v> </v>
      </c>
      <c r="AW484" s="38" t="str">
        <f>IF(ISNA('[1]-------  H.S.ARA -------'!$J$23)," ",IF('[1]-------  H.S.ARA -------'!$J$23='CAPITOL SPECTRUM 14 SİNEMALARI'!A484,HLOOKUP('CAPITOL SPECTRUM 14 SİNEMALARI'!A484,'[1]-------  H.S.ARA -------'!$J$23:$J$26,2,FALSE)," "))</f>
        <v> </v>
      </c>
      <c r="AX484" s="40" t="str">
        <f>IF(ISNA('[1]-------  H.S.ARA -------'!$C$27)," ",IF('[1]-------  H.S.ARA -------'!$C$27='CAPITOL SPECTRUM 14 SİNEMALARI'!A484,HLOOKUP('CAPITOL SPECTRUM 14 SİNEMALARI'!A484,'[1]-------  H.S.ARA -------'!$C$27:$C$30,2,FALSE)," "))</f>
        <v> </v>
      </c>
      <c r="AY484" s="40" t="str">
        <f>IF(ISNA('[1]-------  H.S.ARA -------'!$D$27)," ",IF('[1]-------  H.S.ARA -------'!$D$27='CAPITOL SPECTRUM 14 SİNEMALARI'!A484,HLOOKUP('CAPITOL SPECTRUM 14 SİNEMALARI'!A484,'[1]-------  H.S.ARA -------'!$D$27:$D$30,2,FALSE)," "))</f>
        <v> </v>
      </c>
      <c r="AZ484" s="40" t="str">
        <f>IF(ISNA('[1]-------  H.S.ARA -------'!$E$27)," ",IF('[1]-------  H.S.ARA -------'!$E$27='CAPITOL SPECTRUM 14 SİNEMALARI'!A484,HLOOKUP('CAPITOL SPECTRUM 14 SİNEMALARI'!A484,'[1]-------  H.S.ARA -------'!$E$27:$E$30,2,FALSE)," "))</f>
        <v> </v>
      </c>
      <c r="BA484" s="40" t="str">
        <f>IF(ISNA('[1]-------  H.S.ARA -------'!$F$27)," ",IF('[1]-------  H.S.ARA -------'!$F$27='CAPITOL SPECTRUM 14 SİNEMALARI'!A484,HLOOKUP('CAPITOL SPECTRUM 14 SİNEMALARI'!A484,'[1]-------  H.S.ARA -------'!$F$27:$F$30,2,FALSE)," "))</f>
        <v> </v>
      </c>
      <c r="BB484" s="40" t="str">
        <f>IF(ISNA('[1]-------  H.S.ARA -------'!$G$27)," ",IF('[1]-------  H.S.ARA -------'!$G$27='CAPITOL SPECTRUM 14 SİNEMALARI'!A484,HLOOKUP('CAPITOL SPECTRUM 14 SİNEMALARI'!A484,'[1]-------  H.S.ARA -------'!$G$27:$G$30,2,FALSE)," "))</f>
        <v> </v>
      </c>
      <c r="BC484" s="40" t="str">
        <f>IF(ISNA('[1]-------  H.S.ARA -------'!$H$27)," ",IF('[1]-------  H.S.ARA -------'!$H$27='CAPITOL SPECTRUM 14 SİNEMALARI'!A484,HLOOKUP('CAPITOL SPECTRUM 14 SİNEMALARI'!A484,'[1]-------  H.S.ARA -------'!$H$27:$H$30,2,FALSE)," "))</f>
        <v> </v>
      </c>
      <c r="BD484" s="40" t="str">
        <f>IF(ISNA('[1]-------  H.S.ARA -------'!$I$27)," ",IF('[1]-------  H.S.ARA -------'!$I$27='CAPITOL SPECTRUM 14 SİNEMALARI'!A484,HLOOKUP('CAPITOL SPECTRUM 14 SİNEMALARI'!A484,'[1]-------  H.S.ARA -------'!$I$27:$I$30,2,FALSE)," "))</f>
        <v> </v>
      </c>
      <c r="BE484" s="40" t="str">
        <f>IF(ISNA('[1]-------  H.S.ARA -------'!$J$27)," ",IF('[1]-------  H.S.ARA -------'!$J$27='CAPITOL SPECTRUM 14 SİNEMALARI'!A484,HLOOKUP('CAPITOL SPECTRUM 14 SİNEMALARI'!A484,'[1]-------  H.S.ARA -------'!$J$27:$J$30,2,FALSE)," "))</f>
        <v> </v>
      </c>
      <c r="BF484" s="41" t="str">
        <f>IF(ISNA('[1]-------  H.S.ARA -------'!$C$31)," ",IF('[1]-------  H.S.ARA -------'!$C$31='CAPITOL SPECTRUM 14 SİNEMALARI'!A484,HLOOKUP('CAPITOL SPECTRUM 14 SİNEMALARI'!A484,'[1]-------  H.S.ARA -------'!$C$31:$C$34,2,FALSE)," "))</f>
        <v> </v>
      </c>
      <c r="BG484" s="41" t="str">
        <f>IF(ISNA('[1]-------  H.S.ARA -------'!$D$31)," ",IF('[1]-------  H.S.ARA -------'!$D$31='CAPITOL SPECTRUM 14 SİNEMALARI'!A484,HLOOKUP('CAPITOL SPECTRUM 14 SİNEMALARI'!A484,'[1]-------  H.S.ARA -------'!$D$31:$D$34,2,FALSE)," "))</f>
        <v> </v>
      </c>
      <c r="BH484" s="41" t="str">
        <f>IF(ISNA('[1]-------  H.S.ARA -------'!$E$31)," ",IF('[1]-------  H.S.ARA -------'!$E$31='CAPITOL SPECTRUM 14 SİNEMALARI'!A484,HLOOKUP('CAPITOL SPECTRUM 14 SİNEMALARI'!A484,'[1]-------  H.S.ARA -------'!$E$31:$E$34,2,FALSE)," "))</f>
        <v> </v>
      </c>
      <c r="BI484" s="41" t="str">
        <f>IF(ISNA('[1]-------  H.S.ARA -------'!$F$31)," ",IF('[1]-------  H.S.ARA -------'!$F$31='CAPITOL SPECTRUM 14 SİNEMALARI'!A484,HLOOKUP('CAPITOL SPECTRUM 14 SİNEMALARI'!A484,'[1]-------  H.S.ARA -------'!$F$31:$F$34,2,FALSE)," "))</f>
        <v> </v>
      </c>
      <c r="BJ484" s="41" t="str">
        <f>IF(ISNA('[1]-------  H.S.ARA -------'!$G$31)," ",IF('[1]-------  H.S.ARA -------'!$G$31='CAPITOL SPECTRUM 14 SİNEMALARI'!A484,HLOOKUP('CAPITOL SPECTRUM 14 SİNEMALARI'!A484,'[1]-------  H.S.ARA -------'!$G$31:$G$34,2,FALSE)," "))</f>
        <v> </v>
      </c>
      <c r="BK484" s="41" t="str">
        <f>IF(ISNA('[1]-------  H.S.ARA -------'!$H$31)," ",IF('[1]-------  H.S.ARA -------'!$H$31='CAPITOL SPECTRUM 14 SİNEMALARI'!A484,HLOOKUP('CAPITOL SPECTRUM 14 SİNEMALARI'!A484,'[1]-------  H.S.ARA -------'!$H$31:$H$34,2,FALSE)," "))</f>
        <v> </v>
      </c>
      <c r="BL484" s="41" t="str">
        <f>IF(ISNA('[1]-------  H.S.ARA -------'!$I$31)," ",IF('[1]-------  H.S.ARA -------'!$I$31='CAPITOL SPECTRUM 14 SİNEMALARI'!A484,HLOOKUP('CAPITOL SPECTRUM 14 SİNEMALARI'!A484,'[1]-------  H.S.ARA -------'!$I$31:$I$34,2,FALSE)," "))</f>
        <v> </v>
      </c>
      <c r="BM484" s="41" t="str">
        <f>IF(ISNA('[1]-------  H.S.ARA -------'!$J$31)," ",IF('[1]-------  H.S.ARA -------'!$J$31='CAPITOL SPECTRUM 14 SİNEMALARI'!A484,HLOOKUP('CAPITOL SPECTRUM 14 SİNEMALARI'!A484,'[1]-------  H.S.ARA -------'!$J$31:$J$34,2,FALSE)," "))</f>
        <v> </v>
      </c>
      <c r="BN484" s="39" t="str">
        <f>IF(ISNA('[1]-------  H.S.ARA -------'!$C$35)," ",IF('[1]-------  H.S.ARA -------'!$C$35='CAPITOL SPECTRUM 14 SİNEMALARI'!A484,HLOOKUP('CAPITOL SPECTRUM 14 SİNEMALARI'!A484,'[1]-------  H.S.ARA -------'!$C$35:$C$38,2,FALSE)," "))</f>
        <v> </v>
      </c>
      <c r="BO484" s="39" t="str">
        <f>IF(ISNA('[1]-------  H.S.ARA -------'!$D$35)," ",IF('[1]-------  H.S.ARA -------'!$D$35='CAPITOL SPECTRUM 14 SİNEMALARI'!A484,HLOOKUP('CAPITOL SPECTRUM 14 SİNEMALARI'!A484,'[1]-------  H.S.ARA -------'!$D$35:$D$38,2,FALSE)," "))</f>
        <v> </v>
      </c>
      <c r="BP484" s="39" t="str">
        <f>IF(ISNA('[1]-------  H.S.ARA -------'!$E$35)," ",IF('[1]-------  H.S.ARA -------'!$E$35='CAPITOL SPECTRUM 14 SİNEMALARI'!A484,HLOOKUP('CAPITOL SPECTRUM 14 SİNEMALARI'!A484,'[1]-------  H.S.ARA -------'!$E$35:$E$38,2,FALSE)," "))</f>
        <v> </v>
      </c>
      <c r="BQ484" s="39" t="str">
        <f>IF(ISNA('[1]-------  H.S.ARA -------'!$F$35)," ",IF('[1]-------  H.S.ARA -------'!$F$35='CAPITOL SPECTRUM 14 SİNEMALARI'!A484,HLOOKUP('CAPITOL SPECTRUM 14 SİNEMALARI'!A484,'[1]-------  H.S.ARA -------'!$F$35:$F$38,2,FALSE)," "))</f>
        <v> </v>
      </c>
      <c r="BR484" s="39" t="str">
        <f>IF(ISNA('[1]-------  H.S.ARA -------'!$G$35)," ",IF('[1]-------  H.S.ARA -------'!$G$35='CAPITOL SPECTRUM 14 SİNEMALARI'!A484,HLOOKUP('CAPITOL SPECTRUM 14 SİNEMALARI'!A484,'[1]-------  H.S.ARA -------'!$G$35:$G$38,2,FALSE)," "))</f>
        <v> </v>
      </c>
      <c r="BS484" s="39" t="str">
        <f>IF(ISNA('[1]-------  H.S.ARA -------'!$H$35)," ",IF('[1]-------  H.S.ARA -------'!$H$35='CAPITOL SPECTRUM 14 SİNEMALARI'!A484,HLOOKUP('CAPITOL SPECTRUM 14 SİNEMALARI'!A484,'[1]-------  H.S.ARA -------'!$H$35:$H$38,2,FALSE)," "))</f>
        <v> </v>
      </c>
      <c r="BT484" s="39" t="str">
        <f>IF(ISNA('[1]-------  H.S.ARA -------'!$I$35)," ",IF('[1]-------  H.S.ARA -------'!$I$35='CAPITOL SPECTRUM 14 SİNEMALARI'!A484,HLOOKUP('CAPITOL SPECTRUM 14 SİNEMALARI'!A484,'[1]-------  H.S.ARA -------'!$I$35:$I$38,2,FALSE)," "))</f>
        <v> </v>
      </c>
      <c r="BU484" s="39" t="str">
        <f>IF(ISNA('[1]-------  H.S.ARA -------'!$J$35)," ",IF('[1]-------  H.S.ARA -------'!$J$35='CAPITOL SPECTRUM 14 SİNEMALARI'!A484,HLOOKUP('CAPITOL SPECTRUM 14 SİNEMALARI'!A484,'[1]-------  H.S.ARA -------'!$J$35:$J$38,2,FALSE)," "))</f>
        <v> </v>
      </c>
      <c r="BV484" s="38" t="str">
        <f>IF(ISNA('[1]-------  H.S.ARA -------'!$C$39)," ",IF('[1]-------  H.S.ARA -------'!$C$39='CAPITOL SPECTRUM 14 SİNEMALARI'!A484,HLOOKUP('CAPITOL SPECTRUM 14 SİNEMALARI'!A484,'[1]-------  H.S.ARA -------'!$C$39:$C$42,2,FALSE)," "))</f>
        <v> </v>
      </c>
      <c r="BW484" s="38" t="str">
        <f>IF(ISNA('[1]-------  H.S.ARA -------'!$D$39)," ",IF('[1]-------  H.S.ARA -------'!$D$39='CAPITOL SPECTRUM 14 SİNEMALARI'!A484,HLOOKUP('CAPITOL SPECTRUM 14 SİNEMALARI'!A484,'[1]-------  H.S.ARA -------'!$D$39:$D$42,2,FALSE)," "))</f>
        <v> </v>
      </c>
      <c r="BX484" s="38" t="str">
        <f>IF(ISNA('[1]-------  H.S.ARA -------'!$E$39)," ",IF('[1]-------  H.S.ARA -------'!$E$39='CAPITOL SPECTRUM 14 SİNEMALARI'!A484,HLOOKUP('CAPITOL SPECTRUM 14 SİNEMALARI'!A484,'[1]-------  H.S.ARA -------'!$E$39:$E$42,2,FALSE)," "))</f>
        <v> </v>
      </c>
      <c r="BY484" s="38" t="str">
        <f>IF(ISNA('[1]-------  H.S.ARA -------'!$F$39)," ",IF('[1]-------  H.S.ARA -------'!$F$39='CAPITOL SPECTRUM 14 SİNEMALARI'!A484,HLOOKUP('CAPITOL SPECTRUM 14 SİNEMALARI'!A484,'[1]-------  H.S.ARA -------'!$F$39:$F$42,2,FALSE)," "))</f>
        <v> </v>
      </c>
      <c r="BZ484" s="38" t="str">
        <f>IF(ISNA('[1]-------  H.S.ARA -------'!$G$39)," ",IF('[1]-------  H.S.ARA -------'!$G$39='CAPITOL SPECTRUM 14 SİNEMALARI'!A484,HLOOKUP('CAPITOL SPECTRUM 14 SİNEMALARI'!A484,'[1]-------  H.S.ARA -------'!$G$39:$G$42,2,FALSE)," "))</f>
        <v> </v>
      </c>
      <c r="CA484" s="38" t="str">
        <f>IF(ISNA('[1]-------  H.S.ARA -------'!$H$39)," ",IF('[1]-------  H.S.ARA -------'!$H$39='CAPITOL SPECTRUM 14 SİNEMALARI'!A484,HLOOKUP('CAPITOL SPECTRUM 14 SİNEMALARI'!A484,'[1]-------  H.S.ARA -------'!$H$39:$H$42,2,FALSE)," "))</f>
        <v> </v>
      </c>
      <c r="CB484" s="38" t="str">
        <f>IF(ISNA('[1]-------  H.S.ARA -------'!$I$39)," ",IF('[1]-------  H.S.ARA -------'!$I$39='CAPITOL SPECTRUM 14 SİNEMALARI'!A484,HLOOKUP('CAPITOL SPECTRUM 14 SİNEMALARI'!A484,'[1]-------  H.S.ARA -------'!$I$39:$I$42,2,FALSE)," "))</f>
        <v> </v>
      </c>
      <c r="CC484" s="38" t="str">
        <f>IF(ISNA('[1]-------  H.S.ARA -------'!$J$39)," ",IF('[1]-------  H.S.ARA -------'!$J$39='CAPITOL SPECTRUM 14 SİNEMALARI'!A484,HLOOKUP('CAPITOL SPECTRUM 14 SİNEMALARI'!A484,'[1]-------  H.S.ARA -------'!$J$39:$J$42,2,FALSE)," "))</f>
        <v> </v>
      </c>
      <c r="CD484" s="40" t="str">
        <f>IF(ISNA('[1]-------  H.S.ARA -------'!$C$43)," ",IF('[1]-------  H.S.ARA -------'!$C$43='CAPITOL SPECTRUM 14 SİNEMALARI'!A484,HLOOKUP('CAPITOL SPECTRUM 14 SİNEMALARI'!A484,'[1]-------  H.S.ARA -------'!$C$43:$C$46,2,FALSE)," "))</f>
        <v> </v>
      </c>
      <c r="CE484" s="40" t="str">
        <f>IF(ISNA('[1]-------  H.S.ARA -------'!$D$43)," ",IF('[1]-------  H.S.ARA -------'!$D$43='CAPITOL SPECTRUM 14 SİNEMALARI'!A484,HLOOKUP('CAPITOL SPECTRUM 14 SİNEMALARI'!A484,'[1]-------  H.S.ARA -------'!$D$43:$D$46,2,FALSE)," "))</f>
        <v> </v>
      </c>
      <c r="CF484" s="40" t="str">
        <f>IF(ISNA('[1]-------  H.S.ARA -------'!$E$43)," ",IF('[1]-------  H.S.ARA -------'!$E$43='CAPITOL SPECTRUM 14 SİNEMALARI'!A484,HLOOKUP('CAPITOL SPECTRUM 14 SİNEMALARI'!A484,'[1]-------  H.S.ARA -------'!$E$43:$E$46,2,FALSE)," "))</f>
        <v> </v>
      </c>
      <c r="CG484" s="40" t="str">
        <f>IF(ISNA('[1]-------  H.S.ARA -------'!$F$43)," ",IF('[1]-------  H.S.ARA -------'!$F$43='CAPITOL SPECTRUM 14 SİNEMALARI'!A484,HLOOKUP('CAPITOL SPECTRUM 14 SİNEMALARI'!A484,'[1]-------  H.S.ARA -------'!$F$43:$F$46,2,FALSE)," "))</f>
        <v> </v>
      </c>
      <c r="CH484" s="40" t="str">
        <f>IF(ISNA('[1]-------  H.S.ARA -------'!$G$43)," ",IF('[1]-------  H.S.ARA -------'!$G$43='CAPITOL SPECTRUM 14 SİNEMALARI'!A484,HLOOKUP('CAPITOL SPECTRUM 14 SİNEMALARI'!A484,'[1]-------  H.S.ARA -------'!$G$43:$G$46,2,FALSE)," "))</f>
        <v> </v>
      </c>
      <c r="CI484" s="40" t="str">
        <f>IF(ISNA('[1]-------  H.S.ARA -------'!$H$43)," ",IF('[1]-------  H.S.ARA -------'!$H$43='CAPITOL SPECTRUM 14 SİNEMALARI'!A484,HLOOKUP('CAPITOL SPECTRUM 14 SİNEMALARI'!A484,'[1]-------  H.S.ARA -------'!$H$43:$H$46,2,FALSE)," "))</f>
        <v> </v>
      </c>
      <c r="CJ484" s="40" t="str">
        <f>IF(ISNA('[1]-------  H.S.ARA -------'!$I$43)," ",IF('[1]-------  H.S.ARA -------'!$I$43='CAPITOL SPECTRUM 14 SİNEMALARI'!A484,HLOOKUP('CAPITOL SPECTRUM 14 SİNEMALARI'!A484,'[1]-------  H.S.ARA -------'!$I$43:$I$46,2,FALSE)," "))</f>
        <v> </v>
      </c>
      <c r="CK484" s="40" t="str">
        <f>IF(ISNA('[1]-------  H.S.ARA -------'!$J$43)," ",IF('[1]-------  H.S.ARA -------'!$J$43='CAPITOL SPECTRUM 14 SİNEMALARI'!A484,HLOOKUP('CAPITOL SPECTRUM 14 SİNEMALARI'!A484,'[1]-------  H.S.ARA -------'!$J$43:$J$46,2,FALSE)," "))</f>
        <v> </v>
      </c>
      <c r="CL484" s="41" t="str">
        <f>IF(ISNA('[1]-------  H.S.ARA -------'!$C$47)," ",IF('[1]-------  H.S.ARA -------'!$C$47='CAPITOL SPECTRUM 14 SİNEMALARI'!A484,HLOOKUP('CAPITOL SPECTRUM 14 SİNEMALARI'!A484,'[1]-------  H.S.ARA -------'!$C$47:$C$50,2,FALSE)," "))</f>
        <v> </v>
      </c>
      <c r="CM484" s="41" t="str">
        <f>IF(ISNA('[1]-------  H.S.ARA -------'!$D$47)," ",IF('[1]-------  H.S.ARA -------'!$D$47='CAPITOL SPECTRUM 14 SİNEMALARI'!A484,HLOOKUP('CAPITOL SPECTRUM 14 SİNEMALARI'!A484,'[1]-------  H.S.ARA -------'!$D$47:$D$50,2,FALSE)," "))</f>
        <v> </v>
      </c>
      <c r="CN484" s="41" t="str">
        <f>IF(ISNA('[1]-------  H.S.ARA -------'!$E$47)," ",IF('[1]-------  H.S.ARA -------'!$E$47='CAPITOL SPECTRUM 14 SİNEMALARI'!A484,HLOOKUP('CAPITOL SPECTRUM 14 SİNEMALARI'!A484,'[1]-------  H.S.ARA -------'!$E$47:$E$50,2,FALSE)," "))</f>
        <v> </v>
      </c>
      <c r="CO484" s="41" t="str">
        <f>IF(ISNA('[1]-------  H.S.ARA -------'!$F$47)," ",IF('[1]-------  H.S.ARA -------'!$F$47='CAPITOL SPECTRUM 14 SİNEMALARI'!A484,HLOOKUP('CAPITOL SPECTRUM 14 SİNEMALARI'!A484,'[1]-------  H.S.ARA -------'!$F$47:$F$50,2,FALSE)," "))</f>
        <v> </v>
      </c>
      <c r="CP484" s="41" t="str">
        <f>IF(ISNA('[1]-------  H.S.ARA -------'!$G$47)," ",IF('[1]-------  H.S.ARA -------'!$G$47='CAPITOL SPECTRUM 14 SİNEMALARI'!A484,HLOOKUP('CAPITOL SPECTRUM 14 SİNEMALARI'!A484,'[1]-------  H.S.ARA -------'!$G$47:$G$50,2,FALSE)," "))</f>
        <v> </v>
      </c>
      <c r="CQ484" s="41" t="str">
        <f>IF(ISNA('[1]-------  H.S.ARA -------'!$H$47)," ",IF('[1]-------  H.S.ARA -------'!$H$47='CAPITOL SPECTRUM 14 SİNEMALARI'!A484,HLOOKUP('CAPITOL SPECTRUM 14 SİNEMALARI'!A484,'[1]-------  H.S.ARA -------'!$H$47:$H$50,2,FALSE)," "))</f>
        <v> </v>
      </c>
      <c r="CR484" s="41" t="str">
        <f>IF(ISNA('[1]-------  H.S.ARA -------'!$I$47)," ",IF('[1]-------  H.S.ARA -------'!$I$47='CAPITOL SPECTRUM 14 SİNEMALARI'!A484,HLOOKUP('CAPITOL SPECTRUM 14 SİNEMALARI'!A484,'[1]-------  H.S.ARA -------'!$I$47:$I$50,2,FALSE)," "))</f>
        <v> </v>
      </c>
      <c r="CS484" s="41" t="str">
        <f>IF(ISNA('[1]-------  H.S.ARA -------'!$J$47)," ",IF('[1]-------  H.S.ARA -------'!$J$47='CAPITOL SPECTRUM 14 SİNEMALARI'!A484,HLOOKUP('CAPITOL SPECTRUM 14 SİNEMALARI'!A484,'[1]-------  H.S.ARA -------'!$J$47:$J$50,2,FALSE)," "))</f>
        <v> </v>
      </c>
    </row>
    <row r="485" spans="1:97" ht="12.75">
      <c r="A485" s="43">
        <f>+B28</f>
        <v>0</v>
      </c>
      <c r="B485" s="38" t="str">
        <f>IF(ISNA('[1]-------  H.S.ARA -------'!$C$3)," ",IF('[1]-------  H.S.ARA -------'!$C$3='CAPITOL SPECTRUM 14 SİNEMALARI'!A485,HLOOKUP('CAPITOL SPECTRUM 14 SİNEMALARI'!A485,'[1]-------  H.S.ARA -------'!$C$3:$C$6,2,FALSE)," "))</f>
        <v> </v>
      </c>
      <c r="C485" s="38" t="str">
        <f>IF(ISNA('[1]-------  H.S.ARA -------'!$D$3)," ",IF('[1]-------  H.S.ARA -------'!$D$3='CAPITOL SPECTRUM 14 SİNEMALARI'!A485,HLOOKUP('CAPITOL SPECTRUM 14 SİNEMALARI'!A485,'[1]-------  H.S.ARA -------'!$D$3:$D$6,2,FALSE)," "))</f>
        <v> </v>
      </c>
      <c r="D485" s="38" t="str">
        <f>IF(ISNA('[1]-------  H.S.ARA -------'!$E$3)," ",IF('[1]-------  H.S.ARA -------'!$E$3='CAPITOL SPECTRUM 14 SİNEMALARI'!A485,HLOOKUP('CAPITOL SPECTRUM 14 SİNEMALARI'!A485,'[1]-------  H.S.ARA -------'!$E$3:$E$6,2,FALSE)," "))</f>
        <v> </v>
      </c>
      <c r="E485" s="38" t="str">
        <f>IF(ISNA('[1]-------  H.S.ARA -------'!$F$3)," ",IF('[1]-------  H.S.ARA -------'!$F$3='CAPITOL SPECTRUM 14 SİNEMALARI'!A485,HLOOKUP('CAPITOL SPECTRUM 14 SİNEMALARI'!A485,'[1]-------  H.S.ARA -------'!$F$3:$F$6,2,FALSE)," "))</f>
        <v> </v>
      </c>
      <c r="F485" s="38" t="str">
        <f>IF(ISNA('[1]-------  H.S.ARA -------'!$G$3)," ",IF('[1]-------  H.S.ARA -------'!$G$3='CAPITOL SPECTRUM 14 SİNEMALARI'!A485,HLOOKUP('CAPITOL SPECTRUM 14 SİNEMALARI'!A485,'[1]-------  H.S.ARA -------'!$G$3:$G$6,2,FALSE)," "))</f>
        <v> </v>
      </c>
      <c r="G485" s="38" t="str">
        <f>IF(ISNA('[1]-------  H.S.ARA -------'!$H$3)," ",IF('[1]-------  H.S.ARA -------'!$H$3='CAPITOL SPECTRUM 14 SİNEMALARI'!A485,HLOOKUP('CAPITOL SPECTRUM 14 SİNEMALARI'!A485,'[1]-------  H.S.ARA -------'!$H$3:$H$6,2,FALSE)," "))</f>
        <v> </v>
      </c>
      <c r="H485" s="38" t="str">
        <f>IF(ISNA('[1]-------  H.S.ARA -------'!$I$3)," ",IF('[1]-------  H.S.ARA -------'!$I$3='CAPITOL SPECTRUM 14 SİNEMALARI'!A485,HLOOKUP('CAPITOL SPECTRUM 14 SİNEMALARI'!A485,'[1]-------  H.S.ARA -------'!$I$3:$I$6,2,FALSE)," "))</f>
        <v> </v>
      </c>
      <c r="I485" s="38" t="str">
        <f>IF(ISNA('[1]-------  H.S.ARA -------'!$J$3)," ",IF('[1]-------  H.S.ARA -------'!$J$3='CAPITOL SPECTRUM 14 SİNEMALARI'!A485,HLOOKUP('CAPITOL SPECTRUM 14 SİNEMALARI'!A485,'[1]-------  H.S.ARA -------'!$J$3:$J$6,2,FALSE)," "))</f>
        <v> </v>
      </c>
      <c r="J485" s="39" t="str">
        <f>IF(ISNA('[1]-------  H.S.ARA -------'!$C$7)," ",IF('[1]-------  H.S.ARA -------'!$C$7='CAPITOL SPECTRUM 14 SİNEMALARI'!A485,HLOOKUP('CAPITOL SPECTRUM 14 SİNEMALARI'!A485,'[1]-------  H.S.ARA -------'!$C$7:$C$10,2,FALSE)," "))</f>
        <v> </v>
      </c>
      <c r="K485" s="39" t="str">
        <f>IF(ISNA('[1]-------  H.S.ARA -------'!$D$7)," ",IF('[1]-------  H.S.ARA -------'!$D$7='CAPITOL SPECTRUM 14 SİNEMALARI'!A485,HLOOKUP('CAPITOL SPECTRUM 14 SİNEMALARI'!A485,'[1]-------  H.S.ARA -------'!$D$7:$D$10,2,FALSE)," "))</f>
        <v> </v>
      </c>
      <c r="L485" s="39" t="str">
        <f>IF(ISNA('[1]-------  H.S.ARA -------'!$E$7)," ",IF('[1]-------  H.S.ARA -------'!$E$7='CAPITOL SPECTRUM 14 SİNEMALARI'!A485,HLOOKUP('CAPITOL SPECTRUM 14 SİNEMALARI'!A485,'[1]-------  H.S.ARA -------'!$E$7:$E$10,2,FALSE)," "))</f>
        <v> </v>
      </c>
      <c r="M485" s="39" t="str">
        <f>IF(ISNA('[1]-------  H.S.ARA -------'!$F$7)," ",IF('[1]-------  H.S.ARA -------'!$F$7='CAPITOL SPECTRUM 14 SİNEMALARI'!A485,HLOOKUP('CAPITOL SPECTRUM 14 SİNEMALARI'!A485,'[1]-------  H.S.ARA -------'!$F$7:$F$10,2,FALSE)," "))</f>
        <v> </v>
      </c>
      <c r="N485" s="39" t="str">
        <f>IF(ISNA('[1]-------  H.S.ARA -------'!$G$7)," ",IF('[1]-------  H.S.ARA -------'!$G$7='CAPITOL SPECTRUM 14 SİNEMALARI'!A485,HLOOKUP('CAPITOL SPECTRUM 14 SİNEMALARI'!A485,'[1]-------  H.S.ARA -------'!$G$7:$G$10,2,FALSE)," "))</f>
        <v> </v>
      </c>
      <c r="O485" s="39" t="str">
        <f>IF(ISNA('[1]-------  H.S.ARA -------'!$H$7)," ",IF('[1]-------  H.S.ARA -------'!$H$7='CAPITOL SPECTRUM 14 SİNEMALARI'!A485,HLOOKUP('CAPITOL SPECTRUM 14 SİNEMALARI'!A485,'[1]-------  H.S.ARA -------'!$H$7:$H$10,2,FALSE)," "))</f>
        <v> </v>
      </c>
      <c r="P485" s="39" t="str">
        <f>IF(ISNA('[1]-------  H.S.ARA -------'!$I$7)," ",IF('[1]-------  H.S.ARA -------'!$I$7='CAPITOL SPECTRUM 14 SİNEMALARI'!A485,HLOOKUP('CAPITOL SPECTRUM 14 SİNEMALARI'!A485,'[1]-------  H.S.ARA -------'!$I$7:$I$10,2,FALSE)," "))</f>
        <v> </v>
      </c>
      <c r="Q485" s="39" t="str">
        <f>IF(ISNA('[1]-------  H.S.ARA -------'!$J$7)," ",IF('[1]-------  H.S.ARA -------'!$J$7='CAPITOL SPECTRUM 14 SİNEMALARI'!A485,HLOOKUP('CAPITOL SPECTRUM 14 SİNEMALARI'!A485,'[1]-------  H.S.ARA -------'!$J$7:$J$10,2,FALSE)," "))</f>
        <v> </v>
      </c>
      <c r="R485" s="40" t="str">
        <f>IF(ISNA('[1]-------  H.S.ARA -------'!$C$11)," ",IF('[1]-------  H.S.ARA -------'!$C$11='CAPITOL SPECTRUM 14 SİNEMALARI'!A485,HLOOKUP('CAPITOL SPECTRUM 14 SİNEMALARI'!A485,'[1]-------  H.S.ARA -------'!$C$11:$C$14,2,FALSE)," "))</f>
        <v> </v>
      </c>
      <c r="S485" s="40" t="str">
        <f>IF(ISNA('[1]-------  H.S.ARA -------'!$D$11)," ",IF('[1]-------  H.S.ARA -------'!$D$11='CAPITOL SPECTRUM 14 SİNEMALARI'!A485,HLOOKUP('CAPITOL SPECTRUM 14 SİNEMALARI'!A485,'[1]-------  H.S.ARA -------'!$D$11:$D$14,2,FALSE)," "))</f>
        <v> </v>
      </c>
      <c r="T485" s="40" t="str">
        <f>IF(ISNA('[1]-------  H.S.ARA -------'!$E$11)," ",IF('[1]-------  H.S.ARA -------'!$E$11='CAPITOL SPECTRUM 14 SİNEMALARI'!A485,HLOOKUP('CAPITOL SPECTRUM 14 SİNEMALARI'!A485,'[1]-------  H.S.ARA -------'!$E$11:$E$14,2,FALSE)," "))</f>
        <v> </v>
      </c>
      <c r="U485" s="40" t="str">
        <f>IF(ISNA('[1]-------  H.S.ARA -------'!$F$11)," ",IF('[1]-------  H.S.ARA -------'!$F$11='CAPITOL SPECTRUM 14 SİNEMALARI'!A485,HLOOKUP('CAPITOL SPECTRUM 14 SİNEMALARI'!A485,'[1]-------  H.S.ARA -------'!$F$11:$F$14,2,FALSE)," "))</f>
        <v> </v>
      </c>
      <c r="V485" s="40" t="str">
        <f>IF(ISNA('[1]-------  H.S.ARA -------'!$G$11)," ",IF('[1]-------  H.S.ARA -------'!$G$11='CAPITOL SPECTRUM 14 SİNEMALARI'!A485,HLOOKUP('CAPITOL SPECTRUM 14 SİNEMALARI'!A485,'[1]-------  H.S.ARA -------'!$G$11:$G$14,2,FALSE)," "))</f>
        <v> </v>
      </c>
      <c r="W485" s="40" t="str">
        <f>IF(ISNA('[1]-------  H.S.ARA -------'!$H$11)," ",IF('[1]-------  H.S.ARA -------'!$H$11='CAPITOL SPECTRUM 14 SİNEMALARI'!A485,HLOOKUP('CAPITOL SPECTRUM 14 SİNEMALARI'!A485,'[1]-------  H.S.ARA -------'!$H$11:$H$14,2,FALSE)," "))</f>
        <v> </v>
      </c>
      <c r="X485" s="40" t="str">
        <f>IF(ISNA('[1]-------  H.S.ARA -------'!$I$11)," ",IF('[1]-------  H.S.ARA -------'!$I$11='CAPITOL SPECTRUM 14 SİNEMALARI'!A485,HLOOKUP('CAPITOL SPECTRUM 14 SİNEMALARI'!A485,'[1]-------  H.S.ARA -------'!$I$11:$I$14,2,FALSE)," "))</f>
        <v> </v>
      </c>
      <c r="Y485" s="40" t="str">
        <f>IF(ISNA('[1]-------  H.S.ARA -------'!$J$11)," ",IF('[1]-------  H.S.ARA -------'!$J$11='CAPITOL SPECTRUM 14 SİNEMALARI'!A485,HLOOKUP('CAPITOL SPECTRUM 14 SİNEMALARI'!A485,'[1]-------  H.S.ARA -------'!$J$11:$J$14,2,FALSE)," "))</f>
        <v> </v>
      </c>
      <c r="Z485" s="41" t="str">
        <f>IF(ISNA('[1]-------  H.S.ARA -------'!$C$15)," ",IF('[1]-------  H.S.ARA -------'!$C$15='CAPITOL SPECTRUM 14 SİNEMALARI'!A485,HLOOKUP('CAPITOL SPECTRUM 14 SİNEMALARI'!A485,'[1]-------  H.S.ARA -------'!$C$15:$C$18,2,FALSE)," "))</f>
        <v> </v>
      </c>
      <c r="AA485" s="41" t="str">
        <f>IF(ISNA('[1]-------  H.S.ARA -------'!$D$15)," ",IF('[1]-------  H.S.ARA -------'!$D$15='CAPITOL SPECTRUM 14 SİNEMALARI'!A485,HLOOKUP('CAPITOL SPECTRUM 14 SİNEMALARI'!A485,'[1]-------  H.S.ARA -------'!$D$15:$D$18,2,FALSE)," "))</f>
        <v> </v>
      </c>
      <c r="AB485" s="41" t="str">
        <f>IF(ISNA('[1]-------  H.S.ARA -------'!$E$15)," ",IF('[1]-------  H.S.ARA -------'!$E$15='CAPITOL SPECTRUM 14 SİNEMALARI'!A485,HLOOKUP('CAPITOL SPECTRUM 14 SİNEMALARI'!A485,'[1]-------  H.S.ARA -------'!$E$15:$E$18,2,FALSE)," "))</f>
        <v> </v>
      </c>
      <c r="AC485" s="41" t="str">
        <f>IF(ISNA('[1]-------  H.S.ARA -------'!$F$15)," ",IF('[1]-------  H.S.ARA -------'!$F$15='CAPITOL SPECTRUM 14 SİNEMALARI'!A485,HLOOKUP('CAPITOL SPECTRUM 14 SİNEMALARI'!A485,'[1]-------  H.S.ARA -------'!$F$15:$F$18,2,FALSE)," "))</f>
        <v> </v>
      </c>
      <c r="AD485" s="41" t="str">
        <f>IF(ISNA('[1]-------  H.S.ARA -------'!$G$15)," ",IF('[1]-------  H.S.ARA -------'!$G$15='CAPITOL SPECTRUM 14 SİNEMALARI'!A485,HLOOKUP('CAPITOL SPECTRUM 14 SİNEMALARI'!A485,'[1]-------  H.S.ARA -------'!$G$15:$G$18,2,FALSE)," "))</f>
        <v> </v>
      </c>
      <c r="AE485" s="41" t="str">
        <f>IF(ISNA('[1]-------  H.S.ARA -------'!$H$15)," ",IF('[1]-------  H.S.ARA -------'!$H$15='CAPITOL SPECTRUM 14 SİNEMALARI'!A485,HLOOKUP('CAPITOL SPECTRUM 14 SİNEMALARI'!A485,'[1]-------  H.S.ARA -------'!$H$15:$H$18,2,FALSE)," "))</f>
        <v> </v>
      </c>
      <c r="AF485" s="41" t="str">
        <f>IF(ISNA('[1]-------  H.S.ARA -------'!$I$15)," ",IF('[1]-------  H.S.ARA -------'!$I$15='CAPITOL SPECTRUM 14 SİNEMALARI'!A485,HLOOKUP('CAPITOL SPECTRUM 14 SİNEMALARI'!A485,'[1]-------  H.S.ARA -------'!$I$15:$I$18,2,FALSE)," "))</f>
        <v> </v>
      </c>
      <c r="AG485" s="41" t="str">
        <f>IF(ISNA('[1]-------  H.S.ARA -------'!$J$15)," ",IF('[1]-------  H.S.ARA -------'!$J$15='CAPITOL SPECTRUM 14 SİNEMALARI'!A485,HLOOKUP('CAPITOL SPECTRUM 14 SİNEMALARI'!A485,'[1]-------  H.S.ARA -------'!$J$15:$J$18,2,FALSE)," "))</f>
        <v> </v>
      </c>
      <c r="AH485" s="39" t="str">
        <f>IF(ISNA('[1]-------  H.S.ARA -------'!$C$19)," ",IF('[1]-------  H.S.ARA -------'!$C$19='CAPITOL SPECTRUM 14 SİNEMALARI'!A485,HLOOKUP('CAPITOL SPECTRUM 14 SİNEMALARI'!A485,'[1]-------  H.S.ARA -------'!$C$19:$C$22,2,FALSE)," "))</f>
        <v> </v>
      </c>
      <c r="AI485" s="39" t="str">
        <f>IF(ISNA('[1]-------  H.S.ARA -------'!$D$19)," ",IF('[1]-------  H.S.ARA -------'!$D$19='CAPITOL SPECTRUM 14 SİNEMALARI'!A485,HLOOKUP('CAPITOL SPECTRUM 14 SİNEMALARI'!A485,'[1]-------  H.S.ARA -------'!$D$19:$D$22,2,FALSE)," "))</f>
        <v> </v>
      </c>
      <c r="AJ485" s="39" t="str">
        <f>IF(ISNA('[1]-------  H.S.ARA -------'!$E$19)," ",IF('[1]-------  H.S.ARA -------'!$E$19='CAPITOL SPECTRUM 14 SİNEMALARI'!A485,HLOOKUP('CAPITOL SPECTRUM 14 SİNEMALARI'!A485,'[1]-------  H.S.ARA -------'!$E$19:$E$22,2,FALSE)," "))</f>
        <v> </v>
      </c>
      <c r="AK485" s="39" t="str">
        <f>IF(ISNA('[1]-------  H.S.ARA -------'!$F$19)," ",IF('[1]-------  H.S.ARA -------'!$F$19='CAPITOL SPECTRUM 14 SİNEMALARI'!A485,HLOOKUP('CAPITOL SPECTRUM 14 SİNEMALARI'!A485,'[1]-------  H.S.ARA -------'!$F$19:$F$22,2,FALSE)," "))</f>
        <v> </v>
      </c>
      <c r="AL485" s="39" t="str">
        <f>IF(ISNA('[1]-------  H.S.ARA -------'!$G$19)," ",IF('[1]-------  H.S.ARA -------'!$G$19='CAPITOL SPECTRUM 14 SİNEMALARI'!A485,HLOOKUP('CAPITOL SPECTRUM 14 SİNEMALARI'!A485,'[1]-------  H.S.ARA -------'!$G$19:$G$22,2,FALSE)," "))</f>
        <v> </v>
      </c>
      <c r="AM485" s="39" t="str">
        <f>IF(ISNA('[1]-------  H.S.ARA -------'!$H$19)," ",IF('[1]-------  H.S.ARA -------'!$H$19='CAPITOL SPECTRUM 14 SİNEMALARI'!A485,HLOOKUP('CAPITOL SPECTRUM 14 SİNEMALARI'!A485,'[1]-------  H.S.ARA -------'!$H$19:$H$22,2,FALSE)," "))</f>
        <v> </v>
      </c>
      <c r="AN485" s="39" t="str">
        <f>IF(ISNA('[1]-------  H.S.ARA -------'!$I$19)," ",IF('[1]-------  H.S.ARA -------'!$I$19='CAPITOL SPECTRUM 14 SİNEMALARI'!A485,HLOOKUP('CAPITOL SPECTRUM 14 SİNEMALARI'!A485,'[1]-------  H.S.ARA -------'!$I$19:$I$22,2,FALSE)," "))</f>
        <v> </v>
      </c>
      <c r="AO485" s="39" t="str">
        <f>IF(ISNA('[1]-------  H.S.ARA -------'!$J$19)," ",IF('[1]-------  H.S.ARA -------'!$J$19='CAPITOL SPECTRUM 14 SİNEMALARI'!A485,HLOOKUP('CAPITOL SPECTRUM 14 SİNEMALARI'!A485,'[1]-------  H.S.ARA -------'!$J$19:$J$22,2,FALSE)," "))</f>
        <v> </v>
      </c>
      <c r="AP485" s="38" t="str">
        <f>IF(ISNA('[1]-------  H.S.ARA -------'!$C$23)," ",IF('[1]-------  H.S.ARA -------'!$C$23='CAPITOL SPECTRUM 14 SİNEMALARI'!A485,HLOOKUP('CAPITOL SPECTRUM 14 SİNEMALARI'!A485,'[1]-------  H.S.ARA -------'!$C$23:$C$26,2,FALSE)," "))</f>
        <v> </v>
      </c>
      <c r="AQ485" s="38" t="str">
        <f>IF(ISNA('[1]-------  H.S.ARA -------'!$D$23)," ",IF('[1]-------  H.S.ARA -------'!$D$23='CAPITOL SPECTRUM 14 SİNEMALARI'!A485,HLOOKUP('CAPITOL SPECTRUM 14 SİNEMALARI'!A485,'[1]-------  H.S.ARA -------'!$D$23:$D$26,2,FALSE)," "))</f>
        <v> </v>
      </c>
      <c r="AR485" s="38" t="str">
        <f>IF(ISNA('[1]-------  H.S.ARA -------'!$E$23)," ",IF('[1]-------  H.S.ARA -------'!$E$23='CAPITOL SPECTRUM 14 SİNEMALARI'!A485,HLOOKUP('CAPITOL SPECTRUM 14 SİNEMALARI'!A485,'[1]-------  H.S.ARA -------'!$E$23:$E$26,2,FALSE)," "))</f>
        <v> </v>
      </c>
      <c r="AS485" s="38" t="str">
        <f>IF(ISNA('[1]-------  H.S.ARA -------'!$F$23)," ",IF('[1]-------  H.S.ARA -------'!$F$23='CAPITOL SPECTRUM 14 SİNEMALARI'!A485,HLOOKUP('CAPITOL SPECTRUM 14 SİNEMALARI'!A485,'[1]-------  H.S.ARA -------'!$F$23:$F$26,2,FALSE)," "))</f>
        <v> </v>
      </c>
      <c r="AT485" s="38" t="str">
        <f>IF(ISNA('[1]-------  H.S.ARA -------'!$G$23)," ",IF('[1]-------  H.S.ARA -------'!$G$23='CAPITOL SPECTRUM 14 SİNEMALARI'!A485,HLOOKUP('CAPITOL SPECTRUM 14 SİNEMALARI'!A485,'[1]-------  H.S.ARA -------'!$G$23:$G$26,2,FALSE)," "))</f>
        <v> </v>
      </c>
      <c r="AU485" s="38" t="str">
        <f>IF(ISNA('[1]-------  H.S.ARA -------'!$H$23)," ",IF('[1]-------  H.S.ARA -------'!$H$23='CAPITOL SPECTRUM 14 SİNEMALARI'!A485,HLOOKUP('CAPITOL SPECTRUM 14 SİNEMALARI'!A485,'[1]-------  H.S.ARA -------'!$H$23:$H$26,2,FALSE)," "))</f>
        <v> </v>
      </c>
      <c r="AV485" s="38" t="str">
        <f>IF(ISNA('[1]-------  H.S.ARA -------'!$I$23)," ",IF('[1]-------  H.S.ARA -------'!$I$23='CAPITOL SPECTRUM 14 SİNEMALARI'!A485,HLOOKUP('CAPITOL SPECTRUM 14 SİNEMALARI'!A485,'[1]-------  H.S.ARA -------'!$I$23:$I$26,2,FALSE)," "))</f>
        <v> </v>
      </c>
      <c r="AW485" s="38" t="str">
        <f>IF(ISNA('[1]-------  H.S.ARA -------'!$J$23)," ",IF('[1]-------  H.S.ARA -------'!$J$23='CAPITOL SPECTRUM 14 SİNEMALARI'!A485,HLOOKUP('CAPITOL SPECTRUM 14 SİNEMALARI'!A485,'[1]-------  H.S.ARA -------'!$J$23:$J$26,2,FALSE)," "))</f>
        <v> </v>
      </c>
      <c r="AX485" s="40" t="str">
        <f>IF(ISNA('[1]-------  H.S.ARA -------'!$C$27)," ",IF('[1]-------  H.S.ARA -------'!$C$27='CAPITOL SPECTRUM 14 SİNEMALARI'!A485,HLOOKUP('CAPITOL SPECTRUM 14 SİNEMALARI'!A485,'[1]-------  H.S.ARA -------'!$C$27:$C$30,2,FALSE)," "))</f>
        <v> </v>
      </c>
      <c r="AY485" s="40" t="str">
        <f>IF(ISNA('[1]-------  H.S.ARA -------'!$D$27)," ",IF('[1]-------  H.S.ARA -------'!$D$27='CAPITOL SPECTRUM 14 SİNEMALARI'!A485,HLOOKUP('CAPITOL SPECTRUM 14 SİNEMALARI'!A485,'[1]-------  H.S.ARA -------'!$D$27:$D$30,2,FALSE)," "))</f>
        <v> </v>
      </c>
      <c r="AZ485" s="40" t="str">
        <f>IF(ISNA('[1]-------  H.S.ARA -------'!$E$27)," ",IF('[1]-------  H.S.ARA -------'!$E$27='CAPITOL SPECTRUM 14 SİNEMALARI'!A485,HLOOKUP('CAPITOL SPECTRUM 14 SİNEMALARI'!A485,'[1]-------  H.S.ARA -------'!$E$27:$E$30,2,FALSE)," "))</f>
        <v> </v>
      </c>
      <c r="BA485" s="40" t="str">
        <f>IF(ISNA('[1]-------  H.S.ARA -------'!$F$27)," ",IF('[1]-------  H.S.ARA -------'!$F$27='CAPITOL SPECTRUM 14 SİNEMALARI'!A485,HLOOKUP('CAPITOL SPECTRUM 14 SİNEMALARI'!A485,'[1]-------  H.S.ARA -------'!$F$27:$F$30,2,FALSE)," "))</f>
        <v> </v>
      </c>
      <c r="BB485" s="40" t="str">
        <f>IF(ISNA('[1]-------  H.S.ARA -------'!$G$27)," ",IF('[1]-------  H.S.ARA -------'!$G$27='CAPITOL SPECTRUM 14 SİNEMALARI'!A485,HLOOKUP('CAPITOL SPECTRUM 14 SİNEMALARI'!A485,'[1]-------  H.S.ARA -------'!$G$27:$G$30,2,FALSE)," "))</f>
        <v> </v>
      </c>
      <c r="BC485" s="40" t="str">
        <f>IF(ISNA('[1]-------  H.S.ARA -------'!$H$27)," ",IF('[1]-------  H.S.ARA -------'!$H$27='CAPITOL SPECTRUM 14 SİNEMALARI'!A485,HLOOKUP('CAPITOL SPECTRUM 14 SİNEMALARI'!A485,'[1]-------  H.S.ARA -------'!$H$27:$H$30,2,FALSE)," "))</f>
        <v> </v>
      </c>
      <c r="BD485" s="40" t="str">
        <f>IF(ISNA('[1]-------  H.S.ARA -------'!$I$27)," ",IF('[1]-------  H.S.ARA -------'!$I$27='CAPITOL SPECTRUM 14 SİNEMALARI'!A485,HLOOKUP('CAPITOL SPECTRUM 14 SİNEMALARI'!A485,'[1]-------  H.S.ARA -------'!$I$27:$I$30,2,FALSE)," "))</f>
        <v> </v>
      </c>
      <c r="BE485" s="40" t="str">
        <f>IF(ISNA('[1]-------  H.S.ARA -------'!$J$27)," ",IF('[1]-------  H.S.ARA -------'!$J$27='CAPITOL SPECTRUM 14 SİNEMALARI'!A485,HLOOKUP('CAPITOL SPECTRUM 14 SİNEMALARI'!A485,'[1]-------  H.S.ARA -------'!$J$27:$J$30,2,FALSE)," "))</f>
        <v> </v>
      </c>
      <c r="BF485" s="41" t="str">
        <f>IF(ISNA('[1]-------  H.S.ARA -------'!$C$31)," ",IF('[1]-------  H.S.ARA -------'!$C$31='CAPITOL SPECTRUM 14 SİNEMALARI'!A485,HLOOKUP('CAPITOL SPECTRUM 14 SİNEMALARI'!A485,'[1]-------  H.S.ARA -------'!$C$31:$C$34,2,FALSE)," "))</f>
        <v> </v>
      </c>
      <c r="BG485" s="41" t="str">
        <f>IF(ISNA('[1]-------  H.S.ARA -------'!$D$31)," ",IF('[1]-------  H.S.ARA -------'!$D$31='CAPITOL SPECTRUM 14 SİNEMALARI'!A485,HLOOKUP('CAPITOL SPECTRUM 14 SİNEMALARI'!A485,'[1]-------  H.S.ARA -------'!$D$31:$D$34,2,FALSE)," "))</f>
        <v> </v>
      </c>
      <c r="BH485" s="41" t="str">
        <f>IF(ISNA('[1]-------  H.S.ARA -------'!$E$31)," ",IF('[1]-------  H.S.ARA -------'!$E$31='CAPITOL SPECTRUM 14 SİNEMALARI'!A485,HLOOKUP('CAPITOL SPECTRUM 14 SİNEMALARI'!A485,'[1]-------  H.S.ARA -------'!$E$31:$E$34,2,FALSE)," "))</f>
        <v> </v>
      </c>
      <c r="BI485" s="41" t="str">
        <f>IF(ISNA('[1]-------  H.S.ARA -------'!$F$31)," ",IF('[1]-------  H.S.ARA -------'!$F$31='CAPITOL SPECTRUM 14 SİNEMALARI'!A485,HLOOKUP('CAPITOL SPECTRUM 14 SİNEMALARI'!A485,'[1]-------  H.S.ARA -------'!$F$31:$F$34,2,FALSE)," "))</f>
        <v> </v>
      </c>
      <c r="BJ485" s="41" t="str">
        <f>IF(ISNA('[1]-------  H.S.ARA -------'!$G$31)," ",IF('[1]-------  H.S.ARA -------'!$G$31='CAPITOL SPECTRUM 14 SİNEMALARI'!A485,HLOOKUP('CAPITOL SPECTRUM 14 SİNEMALARI'!A485,'[1]-------  H.S.ARA -------'!$G$31:$G$34,2,FALSE)," "))</f>
        <v> </v>
      </c>
      <c r="BK485" s="41" t="str">
        <f>IF(ISNA('[1]-------  H.S.ARA -------'!$H$31)," ",IF('[1]-------  H.S.ARA -------'!$H$31='CAPITOL SPECTRUM 14 SİNEMALARI'!A485,HLOOKUP('CAPITOL SPECTRUM 14 SİNEMALARI'!A485,'[1]-------  H.S.ARA -------'!$H$31:$H$34,2,FALSE)," "))</f>
        <v> </v>
      </c>
      <c r="BL485" s="41" t="str">
        <f>IF(ISNA('[1]-------  H.S.ARA -------'!$I$31)," ",IF('[1]-------  H.S.ARA -------'!$I$31='CAPITOL SPECTRUM 14 SİNEMALARI'!A485,HLOOKUP('CAPITOL SPECTRUM 14 SİNEMALARI'!A485,'[1]-------  H.S.ARA -------'!$I$31:$I$34,2,FALSE)," "))</f>
        <v> </v>
      </c>
      <c r="BM485" s="41" t="str">
        <f>IF(ISNA('[1]-------  H.S.ARA -------'!$J$31)," ",IF('[1]-------  H.S.ARA -------'!$J$31='CAPITOL SPECTRUM 14 SİNEMALARI'!A485,HLOOKUP('CAPITOL SPECTRUM 14 SİNEMALARI'!A485,'[1]-------  H.S.ARA -------'!$J$31:$J$34,2,FALSE)," "))</f>
        <v> </v>
      </c>
      <c r="BN485" s="39" t="str">
        <f>IF(ISNA('[1]-------  H.S.ARA -------'!$C$35)," ",IF('[1]-------  H.S.ARA -------'!$C$35='CAPITOL SPECTRUM 14 SİNEMALARI'!A485,HLOOKUP('CAPITOL SPECTRUM 14 SİNEMALARI'!A485,'[1]-------  H.S.ARA -------'!$C$35:$C$38,2,FALSE)," "))</f>
        <v> </v>
      </c>
      <c r="BO485" s="39" t="str">
        <f>IF(ISNA('[1]-------  H.S.ARA -------'!$D$35)," ",IF('[1]-------  H.S.ARA -------'!$D$35='CAPITOL SPECTRUM 14 SİNEMALARI'!A485,HLOOKUP('CAPITOL SPECTRUM 14 SİNEMALARI'!A485,'[1]-------  H.S.ARA -------'!$D$35:$D$38,2,FALSE)," "))</f>
        <v> </v>
      </c>
      <c r="BP485" s="39" t="str">
        <f>IF(ISNA('[1]-------  H.S.ARA -------'!$E$35)," ",IF('[1]-------  H.S.ARA -------'!$E$35='CAPITOL SPECTRUM 14 SİNEMALARI'!A485,HLOOKUP('CAPITOL SPECTRUM 14 SİNEMALARI'!A485,'[1]-------  H.S.ARA -------'!$E$35:$E$38,2,FALSE)," "))</f>
        <v> </v>
      </c>
      <c r="BQ485" s="39" t="str">
        <f>IF(ISNA('[1]-------  H.S.ARA -------'!$F$35)," ",IF('[1]-------  H.S.ARA -------'!$F$35='CAPITOL SPECTRUM 14 SİNEMALARI'!A485,HLOOKUP('CAPITOL SPECTRUM 14 SİNEMALARI'!A485,'[1]-------  H.S.ARA -------'!$F$35:$F$38,2,FALSE)," "))</f>
        <v> </v>
      </c>
      <c r="BR485" s="39" t="str">
        <f>IF(ISNA('[1]-------  H.S.ARA -------'!$G$35)," ",IF('[1]-------  H.S.ARA -------'!$G$35='CAPITOL SPECTRUM 14 SİNEMALARI'!A485,HLOOKUP('CAPITOL SPECTRUM 14 SİNEMALARI'!A485,'[1]-------  H.S.ARA -------'!$G$35:$G$38,2,FALSE)," "))</f>
        <v> </v>
      </c>
      <c r="BS485" s="39" t="str">
        <f>IF(ISNA('[1]-------  H.S.ARA -------'!$H$35)," ",IF('[1]-------  H.S.ARA -------'!$H$35='CAPITOL SPECTRUM 14 SİNEMALARI'!A485,HLOOKUP('CAPITOL SPECTRUM 14 SİNEMALARI'!A485,'[1]-------  H.S.ARA -------'!$H$35:$H$38,2,FALSE)," "))</f>
        <v> </v>
      </c>
      <c r="BT485" s="39" t="str">
        <f>IF(ISNA('[1]-------  H.S.ARA -------'!$I$35)," ",IF('[1]-------  H.S.ARA -------'!$I$35='CAPITOL SPECTRUM 14 SİNEMALARI'!A485,HLOOKUP('CAPITOL SPECTRUM 14 SİNEMALARI'!A485,'[1]-------  H.S.ARA -------'!$I$35:$I$38,2,FALSE)," "))</f>
        <v> </v>
      </c>
      <c r="BU485" s="39" t="str">
        <f>IF(ISNA('[1]-------  H.S.ARA -------'!$J$35)," ",IF('[1]-------  H.S.ARA -------'!$J$35='CAPITOL SPECTRUM 14 SİNEMALARI'!A485,HLOOKUP('CAPITOL SPECTRUM 14 SİNEMALARI'!A485,'[1]-------  H.S.ARA -------'!$J$35:$J$38,2,FALSE)," "))</f>
        <v> </v>
      </c>
      <c r="BV485" s="38" t="str">
        <f>IF(ISNA('[1]-------  H.S.ARA -------'!$C$39)," ",IF('[1]-------  H.S.ARA -------'!$C$39='CAPITOL SPECTRUM 14 SİNEMALARI'!A485,HLOOKUP('CAPITOL SPECTRUM 14 SİNEMALARI'!A485,'[1]-------  H.S.ARA -------'!$C$39:$C$42,2,FALSE)," "))</f>
        <v> </v>
      </c>
      <c r="BW485" s="38" t="str">
        <f>IF(ISNA('[1]-------  H.S.ARA -------'!$D$39)," ",IF('[1]-------  H.S.ARA -------'!$D$39='CAPITOL SPECTRUM 14 SİNEMALARI'!A485,HLOOKUP('CAPITOL SPECTRUM 14 SİNEMALARI'!A485,'[1]-------  H.S.ARA -------'!$D$39:$D$42,2,FALSE)," "))</f>
        <v> </v>
      </c>
      <c r="BX485" s="38" t="str">
        <f>IF(ISNA('[1]-------  H.S.ARA -------'!$E$39)," ",IF('[1]-------  H.S.ARA -------'!$E$39='CAPITOL SPECTRUM 14 SİNEMALARI'!A485,HLOOKUP('CAPITOL SPECTRUM 14 SİNEMALARI'!A485,'[1]-------  H.S.ARA -------'!$E$39:$E$42,2,FALSE)," "))</f>
        <v> </v>
      </c>
      <c r="BY485" s="38" t="str">
        <f>IF(ISNA('[1]-------  H.S.ARA -------'!$F$39)," ",IF('[1]-------  H.S.ARA -------'!$F$39='CAPITOL SPECTRUM 14 SİNEMALARI'!A485,HLOOKUP('CAPITOL SPECTRUM 14 SİNEMALARI'!A485,'[1]-------  H.S.ARA -------'!$F$39:$F$42,2,FALSE)," "))</f>
        <v> </v>
      </c>
      <c r="BZ485" s="38" t="str">
        <f>IF(ISNA('[1]-------  H.S.ARA -------'!$G$39)," ",IF('[1]-------  H.S.ARA -------'!$G$39='CAPITOL SPECTRUM 14 SİNEMALARI'!A485,HLOOKUP('CAPITOL SPECTRUM 14 SİNEMALARI'!A485,'[1]-------  H.S.ARA -------'!$G$39:$G$42,2,FALSE)," "))</f>
        <v> </v>
      </c>
      <c r="CA485" s="38" t="str">
        <f>IF(ISNA('[1]-------  H.S.ARA -------'!$H$39)," ",IF('[1]-------  H.S.ARA -------'!$H$39='CAPITOL SPECTRUM 14 SİNEMALARI'!A485,HLOOKUP('CAPITOL SPECTRUM 14 SİNEMALARI'!A485,'[1]-------  H.S.ARA -------'!$H$39:$H$42,2,FALSE)," "))</f>
        <v> </v>
      </c>
      <c r="CB485" s="38" t="str">
        <f>IF(ISNA('[1]-------  H.S.ARA -------'!$I$39)," ",IF('[1]-------  H.S.ARA -------'!$I$39='CAPITOL SPECTRUM 14 SİNEMALARI'!A485,HLOOKUP('CAPITOL SPECTRUM 14 SİNEMALARI'!A485,'[1]-------  H.S.ARA -------'!$I$39:$I$42,2,FALSE)," "))</f>
        <v> </v>
      </c>
      <c r="CC485" s="38" t="str">
        <f>IF(ISNA('[1]-------  H.S.ARA -------'!$J$39)," ",IF('[1]-------  H.S.ARA -------'!$J$39='CAPITOL SPECTRUM 14 SİNEMALARI'!A485,HLOOKUP('CAPITOL SPECTRUM 14 SİNEMALARI'!A485,'[1]-------  H.S.ARA -------'!$J$39:$J$42,2,FALSE)," "))</f>
        <v> </v>
      </c>
      <c r="CD485" s="40" t="str">
        <f>IF(ISNA('[1]-------  H.S.ARA -------'!$C$43)," ",IF('[1]-------  H.S.ARA -------'!$C$43='CAPITOL SPECTRUM 14 SİNEMALARI'!A485,HLOOKUP('CAPITOL SPECTRUM 14 SİNEMALARI'!A485,'[1]-------  H.S.ARA -------'!$C$43:$C$46,2,FALSE)," "))</f>
        <v> </v>
      </c>
      <c r="CE485" s="40" t="str">
        <f>IF(ISNA('[1]-------  H.S.ARA -------'!$D$43)," ",IF('[1]-------  H.S.ARA -------'!$D$43='CAPITOL SPECTRUM 14 SİNEMALARI'!A485,HLOOKUP('CAPITOL SPECTRUM 14 SİNEMALARI'!A485,'[1]-------  H.S.ARA -------'!$D$43:$D$46,2,FALSE)," "))</f>
        <v> </v>
      </c>
      <c r="CF485" s="40" t="str">
        <f>IF(ISNA('[1]-------  H.S.ARA -------'!$E$43)," ",IF('[1]-------  H.S.ARA -------'!$E$43='CAPITOL SPECTRUM 14 SİNEMALARI'!A485,HLOOKUP('CAPITOL SPECTRUM 14 SİNEMALARI'!A485,'[1]-------  H.S.ARA -------'!$E$43:$E$46,2,FALSE)," "))</f>
        <v> </v>
      </c>
      <c r="CG485" s="40" t="str">
        <f>IF(ISNA('[1]-------  H.S.ARA -------'!$F$43)," ",IF('[1]-------  H.S.ARA -------'!$F$43='CAPITOL SPECTRUM 14 SİNEMALARI'!A485,HLOOKUP('CAPITOL SPECTRUM 14 SİNEMALARI'!A485,'[1]-------  H.S.ARA -------'!$F$43:$F$46,2,FALSE)," "))</f>
        <v> </v>
      </c>
      <c r="CH485" s="40" t="str">
        <f>IF(ISNA('[1]-------  H.S.ARA -------'!$G$43)," ",IF('[1]-------  H.S.ARA -------'!$G$43='CAPITOL SPECTRUM 14 SİNEMALARI'!A485,HLOOKUP('CAPITOL SPECTRUM 14 SİNEMALARI'!A485,'[1]-------  H.S.ARA -------'!$G$43:$G$46,2,FALSE)," "))</f>
        <v> </v>
      </c>
      <c r="CI485" s="40" t="str">
        <f>IF(ISNA('[1]-------  H.S.ARA -------'!$H$43)," ",IF('[1]-------  H.S.ARA -------'!$H$43='CAPITOL SPECTRUM 14 SİNEMALARI'!A485,HLOOKUP('CAPITOL SPECTRUM 14 SİNEMALARI'!A485,'[1]-------  H.S.ARA -------'!$H$43:$H$46,2,FALSE)," "))</f>
        <v> </v>
      </c>
      <c r="CJ485" s="40" t="str">
        <f>IF(ISNA('[1]-------  H.S.ARA -------'!$I$43)," ",IF('[1]-------  H.S.ARA -------'!$I$43='CAPITOL SPECTRUM 14 SİNEMALARI'!A485,HLOOKUP('CAPITOL SPECTRUM 14 SİNEMALARI'!A485,'[1]-------  H.S.ARA -------'!$I$43:$I$46,2,FALSE)," "))</f>
        <v> </v>
      </c>
      <c r="CK485" s="40" t="str">
        <f>IF(ISNA('[1]-------  H.S.ARA -------'!$J$43)," ",IF('[1]-------  H.S.ARA -------'!$J$43='CAPITOL SPECTRUM 14 SİNEMALARI'!A485,HLOOKUP('CAPITOL SPECTRUM 14 SİNEMALARI'!A485,'[1]-------  H.S.ARA -------'!$J$43:$J$46,2,FALSE)," "))</f>
        <v> </v>
      </c>
      <c r="CL485" s="41" t="str">
        <f>IF(ISNA('[1]-------  H.S.ARA -------'!$C$47)," ",IF('[1]-------  H.S.ARA -------'!$C$47='CAPITOL SPECTRUM 14 SİNEMALARI'!A485,HLOOKUP('CAPITOL SPECTRUM 14 SİNEMALARI'!A485,'[1]-------  H.S.ARA -------'!$C$47:$C$50,2,FALSE)," "))</f>
        <v> </v>
      </c>
      <c r="CM485" s="41" t="str">
        <f>IF(ISNA('[1]-------  H.S.ARA -------'!$D$47)," ",IF('[1]-------  H.S.ARA -------'!$D$47='CAPITOL SPECTRUM 14 SİNEMALARI'!A485,HLOOKUP('CAPITOL SPECTRUM 14 SİNEMALARI'!A485,'[1]-------  H.S.ARA -------'!$D$47:$D$50,2,FALSE)," "))</f>
        <v> </v>
      </c>
      <c r="CN485" s="41" t="str">
        <f>IF(ISNA('[1]-------  H.S.ARA -------'!$E$47)," ",IF('[1]-------  H.S.ARA -------'!$E$47='CAPITOL SPECTRUM 14 SİNEMALARI'!A485,HLOOKUP('CAPITOL SPECTRUM 14 SİNEMALARI'!A485,'[1]-------  H.S.ARA -------'!$E$47:$E$50,2,FALSE)," "))</f>
        <v> </v>
      </c>
      <c r="CO485" s="41" t="str">
        <f>IF(ISNA('[1]-------  H.S.ARA -------'!$F$47)," ",IF('[1]-------  H.S.ARA -------'!$F$47='CAPITOL SPECTRUM 14 SİNEMALARI'!A485,HLOOKUP('CAPITOL SPECTRUM 14 SİNEMALARI'!A485,'[1]-------  H.S.ARA -------'!$F$47:$F$50,2,FALSE)," "))</f>
        <v> </v>
      </c>
      <c r="CP485" s="41" t="str">
        <f>IF(ISNA('[1]-------  H.S.ARA -------'!$G$47)," ",IF('[1]-------  H.S.ARA -------'!$G$47='CAPITOL SPECTRUM 14 SİNEMALARI'!A485,HLOOKUP('CAPITOL SPECTRUM 14 SİNEMALARI'!A485,'[1]-------  H.S.ARA -------'!$G$47:$G$50,2,FALSE)," "))</f>
        <v> </v>
      </c>
      <c r="CQ485" s="41" t="str">
        <f>IF(ISNA('[1]-------  H.S.ARA -------'!$H$47)," ",IF('[1]-------  H.S.ARA -------'!$H$47='CAPITOL SPECTRUM 14 SİNEMALARI'!A485,HLOOKUP('CAPITOL SPECTRUM 14 SİNEMALARI'!A485,'[1]-------  H.S.ARA -------'!$H$47:$H$50,2,FALSE)," "))</f>
        <v> </v>
      </c>
      <c r="CR485" s="41" t="str">
        <f>IF(ISNA('[1]-------  H.S.ARA -------'!$I$47)," ",IF('[1]-------  H.S.ARA -------'!$I$47='CAPITOL SPECTRUM 14 SİNEMALARI'!A485,HLOOKUP('CAPITOL SPECTRUM 14 SİNEMALARI'!A485,'[1]-------  H.S.ARA -------'!$I$47:$I$50,2,FALSE)," "))</f>
        <v> </v>
      </c>
      <c r="CS485" s="41" t="str">
        <f>IF(ISNA('[1]-------  H.S.ARA -------'!$J$47)," ",IF('[1]-------  H.S.ARA -------'!$J$47='CAPITOL SPECTRUM 14 SİNEMALARI'!A485,HLOOKUP('CAPITOL SPECTRUM 14 SİNEMALARI'!A485,'[1]-------  H.S.ARA -------'!$J$47:$J$50,2,FALSE)," "))</f>
        <v> </v>
      </c>
    </row>
    <row r="486" ht="12.75">
      <c r="A486" s="44">
        <f>+B29</f>
        <v>0</v>
      </c>
    </row>
    <row r="487" ht="12.75">
      <c r="A487"/>
    </row>
    <row r="488" ht="12.75">
      <c r="A488"/>
    </row>
    <row r="489" ht="12.75">
      <c r="A489"/>
    </row>
  </sheetData>
  <sheetProtection/>
  <mergeCells count="6">
    <mergeCell ref="A1:L1"/>
    <mergeCell ref="A2:L2"/>
    <mergeCell ref="A3:L3"/>
    <mergeCell ref="A4:L4"/>
    <mergeCell ref="B5:X5"/>
    <mergeCell ref="D27:P27"/>
  </mergeCells>
  <conditionalFormatting sqref="D27:P28">
    <cfRule type="cellIs" priority="12" dxfId="2" operator="greaterThan" stopIfTrue="1">
      <formula>0</formula>
    </cfRule>
  </conditionalFormatting>
  <conditionalFormatting sqref="C26:F26 H26:X26 H23:X23 C23:F23 C24:X25 C6:X7 P9:X22 C8:O22">
    <cfRule type="cellIs" priority="13" dxfId="2" operator="lessThan" stopIfTrue="1">
      <formula>0.947222222222222</formula>
    </cfRule>
    <cfRule type="cellIs" priority="14" dxfId="1" operator="greaterThanOrEqual" stopIfTrue="1">
      <formula>0.947916666666667</formula>
    </cfRule>
  </conditionalFormatting>
  <conditionalFormatting sqref="B6:B20 B26">
    <cfRule type="cellIs" priority="15" dxfId="0" operator="greaterThanOrEqual" stopIfTrue="1">
      <formula>0</formula>
    </cfRule>
  </conditionalFormatting>
  <conditionalFormatting sqref="G26 G23">
    <cfRule type="cellIs" priority="16" dxfId="2" operator="lessThan" stopIfTrue="1">
      <formula>0.947222222222222</formula>
    </cfRule>
  </conditionalFormatting>
  <conditionalFormatting sqref="P8:X8">
    <cfRule type="cellIs" priority="10" dxfId="2" operator="lessThan" stopIfTrue="1">
      <formula>0.947222222222222</formula>
    </cfRule>
    <cfRule type="cellIs" priority="11" dxfId="1" operator="greaterThanOrEqual" stopIfTrue="1">
      <formula>0.947916666666667</formula>
    </cfRule>
  </conditionalFormatting>
  <conditionalFormatting sqref="P9:X9">
    <cfRule type="cellIs" priority="8" dxfId="2" operator="lessThan" stopIfTrue="1">
      <formula>0.947222222222222</formula>
    </cfRule>
    <cfRule type="cellIs" priority="9" dxfId="1" operator="greaterThanOrEqual" stopIfTrue="1">
      <formula>0.947916666666667</formula>
    </cfRule>
  </conditionalFormatting>
  <conditionalFormatting sqref="P10:X10">
    <cfRule type="cellIs" priority="6" dxfId="2" operator="lessThan" stopIfTrue="1">
      <formula>0.947222222222222</formula>
    </cfRule>
    <cfRule type="cellIs" priority="7" dxfId="1" operator="greaterThanOrEqual" stopIfTrue="1">
      <formula>0.947916666666667</formula>
    </cfRule>
  </conditionalFormatting>
  <conditionalFormatting sqref="T11:X11">
    <cfRule type="cellIs" priority="4" dxfId="2" operator="lessThan" stopIfTrue="1">
      <formula>0.947222222222222</formula>
    </cfRule>
    <cfRule type="cellIs" priority="5" dxfId="1" operator="greaterThanOrEqual" stopIfTrue="1">
      <formula>0.947916666666667</formula>
    </cfRule>
  </conditionalFormatting>
  <conditionalFormatting sqref="T12:X12">
    <cfRule type="cellIs" priority="2" dxfId="2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B21:B25">
    <cfRule type="cellIs" priority="1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aarslan</dc:creator>
  <cp:keywords/>
  <dc:description/>
  <cp:lastModifiedBy>aarslan</cp:lastModifiedBy>
  <cp:lastPrinted>2013-07-03T12:04:47Z</cp:lastPrinted>
  <dcterms:created xsi:type="dcterms:W3CDTF">2013-07-03T12:03:42Z</dcterms:created>
  <dcterms:modified xsi:type="dcterms:W3CDTF">2013-07-03T12:07:34Z</dcterms:modified>
  <cp:category/>
  <cp:version/>
  <cp:contentType/>
  <cp:contentStatus/>
</cp:coreProperties>
</file>