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240" windowWidth="14805" windowHeight="7890" tabRatio="922" activeTab="0"/>
  </bookViews>
  <sheets>
    <sheet name="ROMANTİK KOMEDİ 2 (14 ŞUBAT)" sheetId="1" r:id="rId1"/>
    <sheet name="ROMANTİK KOMEDİ 2" sheetId="2" r:id="rId2"/>
    <sheet name="G.D.O KARAKEDİ" sheetId="3" r:id="rId3"/>
    <sheet name="MOVIE 43 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inemas">'[1]SİNEMA LİSTESİ'!$A$2:$A$406</definedName>
    <definedName name="_xlnm.Print_Area" localSheetId="2">'G.D.O KARAKEDİ'!$A$1:$J$286</definedName>
    <definedName name="_xlnm.Print_Area" localSheetId="3">'MOVIE 43 '!$A$1:$J$100</definedName>
    <definedName name="_xlnm.Print_Area" localSheetId="1">'ROMANTİK KOMEDİ 2'!$A$1:$J$286</definedName>
    <definedName name="_xlnm.Print_Area" localSheetId="0">'ROMANTİK KOMEDİ 2 (14 ŞUBAT)'!$A$1:$J$286</definedName>
  </definedNames>
  <calcPr fullCalcOnLoad="1"/>
</workbook>
</file>

<file path=xl/sharedStrings.xml><?xml version="1.0" encoding="utf-8"?>
<sst xmlns="http://schemas.openxmlformats.org/spreadsheetml/2006/main" count="1548" uniqueCount="647">
  <si>
    <t>REZ. TEL</t>
  </si>
  <si>
    <t>SEANSLAR</t>
  </si>
  <si>
    <t>İSTANBUL</t>
  </si>
  <si>
    <t>ANKARA</t>
  </si>
  <si>
    <t>Ankara Cinemaximum (Gordion)</t>
  </si>
  <si>
    <t>Ankara Cinemaximum (Panora)</t>
  </si>
  <si>
    <t>İstanbul Bakırköy Cinemaximum (Capacity )</t>
  </si>
  <si>
    <t>İstanbul Bakırköy Cinemaximum (Marmara Forum )</t>
  </si>
  <si>
    <t>İstanbul İstinye Cinemaximum (İstinye Park)</t>
  </si>
  <si>
    <t>İstanbul Kozyatağı Cinemaximum (Palladıum)</t>
  </si>
  <si>
    <t>İstanbul Levent Cinemaximum (Kanyon)</t>
  </si>
  <si>
    <t>İstanbul Mecidiyeköy Cinemaximum (Cevahir)</t>
  </si>
  <si>
    <t>İZMİR</t>
  </si>
  <si>
    <t>İzmir Cinemaximum (Gaziemir Optimum)</t>
  </si>
  <si>
    <t>İzmir Cinemaximum (Kipa Extra Balçova)</t>
  </si>
  <si>
    <t>11:30 - 13:30 - 15:30 - 17:30 - 19:30 - 21:30</t>
  </si>
  <si>
    <t>İstanbul Florya Cinemaximum (Aqua Florya)</t>
  </si>
  <si>
    <t>ADAPAZARI</t>
  </si>
  <si>
    <t>ESKİŞEHİR</t>
  </si>
  <si>
    <t>ADANA</t>
  </si>
  <si>
    <t>Ankara Cinemaximum (CEPA)</t>
  </si>
  <si>
    <t xml:space="preserve">Ankara Kentpark Prestige </t>
  </si>
  <si>
    <t>İstanbul Bahçelievler Metroport Cine Vip</t>
  </si>
  <si>
    <t>İstanbul Haramidere Cinetech Torium</t>
  </si>
  <si>
    <t>İstanbul Kadıköy Cinemaximum (Nautilus)</t>
  </si>
  <si>
    <t>İstanbul Ümraniye Cinemaximum ( Meydan )</t>
  </si>
  <si>
    <t>İstanbul Altunizade Capitol Spectrum</t>
  </si>
  <si>
    <t>İstanbul Fatih Cinemaximum (Hıstorıa)</t>
  </si>
  <si>
    <t>Adana Cinemaximum (M1 Merkez)</t>
  </si>
  <si>
    <t xml:space="preserve">Ankara Nata &amp; Vega Prestige </t>
  </si>
  <si>
    <t>GAZİANTEP</t>
  </si>
  <si>
    <t>İstanbul Bahçeşehir Cinemaximum (Akbatı)</t>
  </si>
  <si>
    <t>11:15 - 13:15 - 15:15 - 17:15 - 19:15 - 21:15</t>
  </si>
  <si>
    <t>İstanbul Arena Park Site Halkalı</t>
  </si>
  <si>
    <t>İstanbul Bağcılar Sinema Merkezi</t>
  </si>
  <si>
    <t>İstanbul Pendik Güney</t>
  </si>
  <si>
    <t>İzmir Balçova Agora</t>
  </si>
  <si>
    <t>İzmir Çiğli Cinecity Kipa</t>
  </si>
  <si>
    <t>İstanbul Esenyurt Cinemaximum (Marmara Park)</t>
  </si>
  <si>
    <t>İstanbul Ataköy Galeria Cinepeople</t>
  </si>
  <si>
    <t>Ankara Cinemaximum (Armada)</t>
  </si>
  <si>
    <t>İstanbul Beyoğlu Cinemaximum (Fitaş)</t>
  </si>
  <si>
    <t>İstanbul Esentepe Cinemaximum (Astoria )</t>
  </si>
  <si>
    <t>İstanbul Ataköy Cinemaximum (Ataköy Plus)</t>
  </si>
  <si>
    <t>11:00 - 13:00 - 15:00 - 17:00 - 19:00 - 21:00</t>
  </si>
  <si>
    <t>EDİRNE</t>
  </si>
  <si>
    <t>Edirne Keşan Cineborsa</t>
  </si>
  <si>
    <t>12:00 - 14:00 - 16:00 - 18:00 - 20:00</t>
  </si>
  <si>
    <t>G.D.O. KARAKEDİ</t>
  </si>
  <si>
    <t>İstanbul Çemberlitaş Şafak</t>
  </si>
  <si>
    <t>Adana Arıplex Atatürk Cad.</t>
  </si>
  <si>
    <t>Adana Metropol</t>
  </si>
  <si>
    <t>Adana Optimum Avşar</t>
  </si>
  <si>
    <t>Adapazarı Akm</t>
  </si>
  <si>
    <t>Adapazarı Cinemaximum (Ada)</t>
  </si>
  <si>
    <t>11:15 - 13:15 - 15:15 - 17:15 - 19:15 - 21:15 / C.CTS 23:15</t>
  </si>
  <si>
    <t>Adapazarı Cinemaximum (Serdivan)</t>
  </si>
  <si>
    <t>AFYON</t>
  </si>
  <si>
    <t xml:space="preserve">Afyon Cinemovie Afium </t>
  </si>
  <si>
    <t xml:space="preserve">Afyon Cinemovie Kiler </t>
  </si>
  <si>
    <t>AKSARAY</t>
  </si>
  <si>
    <t>Aksaray Klas Sinemaları</t>
  </si>
  <si>
    <t>Ankara (Arcadium)</t>
  </si>
  <si>
    <t xml:space="preserve">Ankara Cinemaximum (ANKAmall) </t>
  </si>
  <si>
    <t>Ankara Cinemaximum (Antares)</t>
  </si>
  <si>
    <t>Ankara Cinemaximum (Atlantis)</t>
  </si>
  <si>
    <t>Ankara Forum Cinema Pınk</t>
  </si>
  <si>
    <t>11:45 - 13:45 - 15:45 - 17:45 - 19:45 - 21:45</t>
  </si>
  <si>
    <t>Ankara Göksu Sinemax Sinemaları</t>
  </si>
  <si>
    <t>Ankara Kızılay Kızılırmak</t>
  </si>
  <si>
    <t>Ankara Metropol Avşar</t>
  </si>
  <si>
    <t>Ankara Moviecity</t>
  </si>
  <si>
    <t>Ankara Optimum Avşar</t>
  </si>
  <si>
    <t>ANTALYA</t>
  </si>
  <si>
    <t>Antalya Alanya Damlataş Örnek Sineması</t>
  </si>
  <si>
    <t>12:00 - 13:45 - 15:45 - 17:45 - 19:30 - 21:30</t>
  </si>
  <si>
    <t>Antalya Cinemaximum (Migros)</t>
  </si>
  <si>
    <t>Antalya Deepo</t>
  </si>
  <si>
    <t>11:15 - 13:30 - 15:45 - 18:00 - 20:15</t>
  </si>
  <si>
    <t>Antalya Manavgat Kültür Merkezi</t>
  </si>
  <si>
    <t>Antalya Özdilek Cinetime Sinemaları</t>
  </si>
  <si>
    <t>Antalya Plaza</t>
  </si>
  <si>
    <t>Antalya Shemall Cinema Pınk</t>
  </si>
  <si>
    <t xml:space="preserve">Antalya Sinemay Sinemaları (Laura) </t>
  </si>
  <si>
    <t>AYDIN</t>
  </si>
  <si>
    <t>Aydın Cinenemaximum (Forum)</t>
  </si>
  <si>
    <t>Aydın Kuşadası Kipa AVM Cinemarine</t>
  </si>
  <si>
    <t>Aydın Nazilli Yeni Saray Sineması</t>
  </si>
  <si>
    <t>12:30 - 14:30 - 16:30 - 18:30 - 20:30</t>
  </si>
  <si>
    <t>BALIKESİR</t>
  </si>
  <si>
    <t>Balıkesir Akçay Atlas (Olive City)</t>
  </si>
  <si>
    <t>13:00 - 15:00 - 17:00 - 19:00 - 21:00</t>
  </si>
  <si>
    <t>Balıkesir Bandırma Cinefora Sinemaları</t>
  </si>
  <si>
    <t>Balıkesir Bandırma Kültür Merkezi (Gülez)</t>
  </si>
  <si>
    <t>Balıkesir Cinemarine</t>
  </si>
  <si>
    <t>Balıkesir Şan Çarşı</t>
  </si>
  <si>
    <t>BATMAN</t>
  </si>
  <si>
    <t>Batman Cinemall</t>
  </si>
  <si>
    <t>BOLU</t>
  </si>
  <si>
    <t>Bolu Becikoğlu A.V.M.</t>
  </si>
  <si>
    <t>Bolu Kardelen Eurimages</t>
  </si>
  <si>
    <t>BURDUR</t>
  </si>
  <si>
    <t>Burdur Aksin Oscar</t>
  </si>
  <si>
    <t>BURSA</t>
  </si>
  <si>
    <t>Bursa As Merkez Avşar</t>
  </si>
  <si>
    <t>Bursa Cinemaximum (Carrefour)</t>
  </si>
  <si>
    <t>Bursa Cinetech Korupark</t>
  </si>
  <si>
    <t>Bursa Cinetech Zafer Plaza</t>
  </si>
  <si>
    <t>Bursa İnegöl Cinema Pınk</t>
  </si>
  <si>
    <t>Bursa Kent Meydanı Avşar</t>
  </si>
  <si>
    <t>ÇANAKKALE</t>
  </si>
  <si>
    <t>Çanakkale Cinemaximum (Carrefour)</t>
  </si>
  <si>
    <t>ÇANKIRI</t>
  </si>
  <si>
    <t>Çankırı Sinemax Sinemaları</t>
  </si>
  <si>
    <t>ÇORUM</t>
  </si>
  <si>
    <t>Çorum Metropol Bahar</t>
  </si>
  <si>
    <t>Çorum Özdoğanlar</t>
  </si>
  <si>
    <t>DENİZLİ</t>
  </si>
  <si>
    <t>Denizli Beyaz Sahne</t>
  </si>
  <si>
    <t>Denizli Cinemaximum (Çamlık Forum)</t>
  </si>
  <si>
    <t>Denizli Teras Park Avşar</t>
  </si>
  <si>
    <t>DİYARBAKIR</t>
  </si>
  <si>
    <t>Diyarbakır Cinemall</t>
  </si>
  <si>
    <t>Diyarbakır N-City Avşar</t>
  </si>
  <si>
    <t>Diyarbakır Ninova Prestige</t>
  </si>
  <si>
    <t>DÜZCE</t>
  </si>
  <si>
    <t>Düzce Moonlight Cinema Clup</t>
  </si>
  <si>
    <t xml:space="preserve">Edirne Margi AVM Cinemarine </t>
  </si>
  <si>
    <t>ELAZIĞ</t>
  </si>
  <si>
    <t>Elazığ Saray</t>
  </si>
  <si>
    <t>ERZURUM</t>
  </si>
  <si>
    <t>Erzurum Cinemaximum (Erzurum AVM)</t>
  </si>
  <si>
    <t>Eskişehir Cınemaximum (Espark)</t>
  </si>
  <si>
    <t>Eskişehir Kanatlı Cinema Pınk</t>
  </si>
  <si>
    <t>Eskişehir Özdilek Cinetime Sinemaları</t>
  </si>
  <si>
    <t xml:space="preserve">Gaziantep Sanko Park Avşar </t>
  </si>
  <si>
    <t>Gaziantep Sinepark Nakipali</t>
  </si>
  <si>
    <t>GİRESUN</t>
  </si>
  <si>
    <t>Giresun Best</t>
  </si>
  <si>
    <t>HATAY</t>
  </si>
  <si>
    <t>Hatay Antakya Konak</t>
  </si>
  <si>
    <t>11:00 - 13:30 - 16:00 - 18:30 - 21:15</t>
  </si>
  <si>
    <t>Hatay Antakya Primall Prestige</t>
  </si>
  <si>
    <t xml:space="preserve">Hatay İskenderun Primall Prestige </t>
  </si>
  <si>
    <t>Hatay İskenderun Site</t>
  </si>
  <si>
    <t>11:00 - 13:30 - 16:00 - 18:30 - 21:00</t>
  </si>
  <si>
    <t>ISPARTA</t>
  </si>
  <si>
    <t>Isparta Prestige Sinemaları</t>
  </si>
  <si>
    <t>İstanbul Avcılar Pelican Mall Cinema Pınk</t>
  </si>
  <si>
    <t>İstanbul Bahçeşehir Cinemax</t>
  </si>
  <si>
    <t>İstanbul Bakırköy Aırport Cinemas</t>
  </si>
  <si>
    <t>11:00 - 13:15 - 15:30 - 17:45 - 20:00 - 22:15</t>
  </si>
  <si>
    <t>İstanbul Bakırköy Carousel Cinema Pınk</t>
  </si>
  <si>
    <t xml:space="preserve">İstanbul Başakşehir Olimpia Site </t>
  </si>
  <si>
    <t>İstanbul Bayrampaşa Aquarıum Coşkun Sabah</t>
  </si>
  <si>
    <t>İstanbul Bayrampaşa Cinemaximum (Forum İstanbul)</t>
  </si>
  <si>
    <t>İstanbul Beylikdüzü Beylicium Favori</t>
  </si>
  <si>
    <t xml:space="preserve">İstanbul Beylikdüzü Favori White Corner Avm </t>
  </si>
  <si>
    <t>İstanbul Beylikdüzü Perla Vista Cinema Pınk</t>
  </si>
  <si>
    <t>İstanbul Eyüp White Hill Cinestar Sinemaları</t>
  </si>
  <si>
    <t>İstanbul Florya Cinefly (Flyinn)</t>
  </si>
  <si>
    <t>İstanbul Güngören Cinemaximum (Kale)</t>
  </si>
  <si>
    <t>İstanbul Halkalı 212 AVM Cinemarine</t>
  </si>
  <si>
    <t>İstanbul Kadıköy Atlantis</t>
  </si>
  <si>
    <t>İstanbul Kadıköy Rexx</t>
  </si>
  <si>
    <t>İstanbul Kavacık Boğaziçi</t>
  </si>
  <si>
    <t>İstanbul Kayaşehir A.V.M Cinema END</t>
  </si>
  <si>
    <t>İstanbul Kemerburgaz CinePORT Göktürk</t>
  </si>
  <si>
    <t>İstanbul Kozyatağı Cinepol</t>
  </si>
  <si>
    <t>İstanbul Kozyatağı Kozzy Avşar</t>
  </si>
  <si>
    <t>İstanbul Kurtköy Cine Atlantis</t>
  </si>
  <si>
    <t>11:00 - 13:15 - 15:30 - 17:45 - 20:00 - 22:15 / C.CTS 00:30</t>
  </si>
  <si>
    <t>İstanbul Levent Metro City Cinema Pınk</t>
  </si>
  <si>
    <t>İstanbul Maltepe Cinemaximum (Carrefour Maltepe Park)</t>
  </si>
  <si>
    <t>İstanbul Maslak Tim</t>
  </si>
  <si>
    <t>12:00 - 14:30 - 16:45 - 19:15 - 21:30</t>
  </si>
  <si>
    <t>İstanbul Mecidiyeköy (Profilo)</t>
  </si>
  <si>
    <t>11:00 - 13:00 - 15:15 - 17:30 - 19:45 - 22:00</t>
  </si>
  <si>
    <t>İstanbul Osmanbey Gazi</t>
  </si>
  <si>
    <t>İstanbul Pendik Cinemaximum (Pendorya)</t>
  </si>
  <si>
    <t>İstanbul Pendik Mayastar Sinemaları (Viaport)</t>
  </si>
  <si>
    <t>İstanbul Pendik Oskar</t>
  </si>
  <si>
    <t>İstanbul Sancaktepe SancakPark Sinemaları</t>
  </si>
  <si>
    <t>İstanbul Sefaköy Armonipak Sinemay</t>
  </si>
  <si>
    <t>İstanbul Silivri Kipa Cinema Pınk</t>
  </si>
  <si>
    <t>İstanbul Starcity Site Yenibosna</t>
  </si>
  <si>
    <t>İstanbul Suadiye Movieplex</t>
  </si>
  <si>
    <t>İstanbul Şişli Cinemaximum (Trump Towers)</t>
  </si>
  <si>
    <t>İstanbul Ümraniye Sinemay (Carrefour)</t>
  </si>
  <si>
    <t>İstanbul Zeytinburnu Cinecity Olivium</t>
  </si>
  <si>
    <t>İzmir Balçova Palmiye Avşar</t>
  </si>
  <si>
    <t>İzmir Bergama Atlas (Park Bergama)</t>
  </si>
  <si>
    <t>İzmir Cinemaximum (Ege Park Mavişehir)</t>
  </si>
  <si>
    <t>İzmir Cinemaximum (Forum Bornova)</t>
  </si>
  <si>
    <t>İzmir Gaziemir Kipa Hollywood</t>
  </si>
  <si>
    <t>İzmir Torbalı Kipa Vizyon</t>
  </si>
  <si>
    <t>12:15 - 14:30 - 16:45 - 19:00 - 21:05</t>
  </si>
  <si>
    <t>853 27 25</t>
  </si>
  <si>
    <t>İZMİT</t>
  </si>
  <si>
    <t>İzmit Cinepark</t>
  </si>
  <si>
    <t>311 77 43</t>
  </si>
  <si>
    <t>İzmit Derince Kipa Cinens</t>
  </si>
  <si>
    <t>İzmit Dolphin</t>
  </si>
  <si>
    <t>İzmit N-City Eurimages</t>
  </si>
  <si>
    <t>Kocaeli Cinemaximum (Gebze Center)</t>
  </si>
  <si>
    <t>KAHRAMANMARAŞ</t>
  </si>
  <si>
    <t>K.Maraş Metro Sineması</t>
  </si>
  <si>
    <t>KASTAMONU</t>
  </si>
  <si>
    <t>Kastamonu  Barutçuoğlu</t>
  </si>
  <si>
    <t>KAYSERİ</t>
  </si>
  <si>
    <t>Kayseri Cinemaximum (Kayseri Forum)</t>
  </si>
  <si>
    <t>Kayseri Cinemaximum (Kayseri Park)</t>
  </si>
  <si>
    <t>Kayseri Kasserıa</t>
  </si>
  <si>
    <t>KIBRIS</t>
  </si>
  <si>
    <t>KIRIKKALE</t>
  </si>
  <si>
    <t>Kırıkkale Makro</t>
  </si>
  <si>
    <t>KIRKLARELİ</t>
  </si>
  <si>
    <t>Kırklareli Cine Plaza</t>
  </si>
  <si>
    <t>Kırklareli Lüleburgaz Plaza</t>
  </si>
  <si>
    <t>KIRŞEHİR</t>
  </si>
  <si>
    <t>Kırşehir Klas</t>
  </si>
  <si>
    <t>KONYA</t>
  </si>
  <si>
    <t>Konya Cinemaximum (Kent Plaza)</t>
  </si>
  <si>
    <t>Konya Ereğli Park Site Avşar</t>
  </si>
  <si>
    <t>Konya Kipa Cinens</t>
  </si>
  <si>
    <t>Konya Kule Center Avşar</t>
  </si>
  <si>
    <t>Konya Real Avşar</t>
  </si>
  <si>
    <t>KÜTAHYA</t>
  </si>
  <si>
    <t>Kütahya Cinens</t>
  </si>
  <si>
    <t xml:space="preserve">Kütahya Sera Cinetech </t>
  </si>
  <si>
    <t>MALATYA</t>
  </si>
  <si>
    <t>Malatya Park Avşar</t>
  </si>
  <si>
    <t>Malatya Yeşil</t>
  </si>
  <si>
    <t>MANİSA</t>
  </si>
  <si>
    <t>Manisa Magnesia Cinens</t>
  </si>
  <si>
    <t>Manisa Salihli Kipa Hollywood</t>
  </si>
  <si>
    <t>Manisa Turgutlu Pollywood Sineması</t>
  </si>
  <si>
    <t>MARDİN</t>
  </si>
  <si>
    <t>Mardin Movapark Cinemall</t>
  </si>
  <si>
    <t>MERSİN</t>
  </si>
  <si>
    <t>Mersin Cınemaximum (Forum)</t>
  </si>
  <si>
    <t>Mersin Kipa Cinens</t>
  </si>
  <si>
    <t>Mersin Tarsus Cinemaximum (Tarsu AVM)</t>
  </si>
  <si>
    <t>MUĞLA</t>
  </si>
  <si>
    <t>Muğla Bodrum Cinemarine</t>
  </si>
  <si>
    <t>Muğla Bodrum Cinemaximum (Midtown Bodrum)</t>
  </si>
  <si>
    <t>Muğla Milas Prenses</t>
  </si>
  <si>
    <t>11:00 - 13:30 - 15:30 - 17:30 - 19:30 - 21:30</t>
  </si>
  <si>
    <t>NEVŞEHİR</t>
  </si>
  <si>
    <t>Nevşehir Forum Cinema Pınk</t>
  </si>
  <si>
    <t>ORDU</t>
  </si>
  <si>
    <t>Ordu Cinevizyon</t>
  </si>
  <si>
    <t>Ordu Fatsa Cinevizyon</t>
  </si>
  <si>
    <t>OSMANİYE</t>
  </si>
  <si>
    <t>Osmaniye Cinemaximum (Park 328)</t>
  </si>
  <si>
    <t>RİZE</t>
  </si>
  <si>
    <t>Rize Pembe Köşk</t>
  </si>
  <si>
    <t>SAMSUN</t>
  </si>
  <si>
    <t xml:space="preserve">Samsun Cinemaximum (Yeşilyurt) </t>
  </si>
  <si>
    <t>Samsun Konakplex</t>
  </si>
  <si>
    <t>Samsun Moonligt Cinema Clup</t>
  </si>
  <si>
    <t>Samsun Movizone Oskar</t>
  </si>
  <si>
    <t>SİVAS</t>
  </si>
  <si>
    <t>Sivas Klas</t>
  </si>
  <si>
    <t>Sivas Polat Center</t>
  </si>
  <si>
    <t>ŞANLIURFA</t>
  </si>
  <si>
    <t>Şanlıurfa Sarayönü Emek</t>
  </si>
  <si>
    <t>12:50 - 14:50 - 16:50 - 18:50 - 20:50</t>
  </si>
  <si>
    <t>TEKİRDAĞ</t>
  </si>
  <si>
    <t xml:space="preserve">Tekirdağ Cinemaximum (Tekira) </t>
  </si>
  <si>
    <t>Tekirdağ Çorlu Orion Cinemarine</t>
  </si>
  <si>
    <t>Tekirdağ Yks Site Sinemaları</t>
  </si>
  <si>
    <t>TOKAT</t>
  </si>
  <si>
    <t>Tokat Asberk</t>
  </si>
  <si>
    <t>Tokat Karizma</t>
  </si>
  <si>
    <t>11:00 - 12:45 - 14:30 - 16:15 - 18:00 - 19:45 - 21:30</t>
  </si>
  <si>
    <t>TRABZON</t>
  </si>
  <si>
    <t>Trabzon Atapark Avşar</t>
  </si>
  <si>
    <t>Trabzon Cinemaximum (Forum)</t>
  </si>
  <si>
    <t>Trabzon Royal</t>
  </si>
  <si>
    <t>VAN</t>
  </si>
  <si>
    <t>YALOVA</t>
  </si>
  <si>
    <t>Yalova Kipa Cinema Pınk</t>
  </si>
  <si>
    <t>Yalova Özdilek Cinetime Sinemaları</t>
  </si>
  <si>
    <t>YOZGAT</t>
  </si>
  <si>
    <t>Yozgat Yimpaş</t>
  </si>
  <si>
    <t>ZONGULDAK</t>
  </si>
  <si>
    <t xml:space="preserve">Zonguldak Demirpark AVM Prestige </t>
  </si>
  <si>
    <t>Zonguldak Karadeniz Ereğli Akm</t>
  </si>
  <si>
    <t>12:15 - 14:30 - 16:45 - 19:00 - 21:15</t>
  </si>
  <si>
    <t>11:00 - 13:10 - 15:20 - 17:30 - 19:40 - 21:50</t>
  </si>
  <si>
    <t>AMASYA</t>
  </si>
  <si>
    <t>Amasya Ar</t>
  </si>
  <si>
    <t>11:20 - 13:20 - 15:20 - 17:20 - 19:20 - 21:20</t>
  </si>
  <si>
    <t>ARTVİN</t>
  </si>
  <si>
    <t>Artvin Arhavi Çarmıklı</t>
  </si>
  <si>
    <t>Bursa Gemlik Venüs</t>
  </si>
  <si>
    <t xml:space="preserve">Edirne Oscar </t>
  </si>
  <si>
    <t>17:00 - 19:00 - 21:00</t>
  </si>
  <si>
    <t>11:00 - 13:00 - 15:00 - 17:00 - 19:15 - 21:30</t>
  </si>
  <si>
    <t>11:00 - 13:00 - 15:15 - 17:30 - 19:30 - 21:45 / C.CTS 00:15</t>
  </si>
  <si>
    <t>Konya Kampüs Gençlik Merkezi</t>
  </si>
  <si>
    <t>12:10 - 14:35 - 16:50 - 19:05 - 21:20</t>
  </si>
  <si>
    <t>Ankara Bilkent Prestige</t>
  </si>
  <si>
    <t xml:space="preserve">MOVIE 43 / ÇATLAK FİLM </t>
  </si>
  <si>
    <t>19:00 - 21:15</t>
  </si>
  <si>
    <t>Afyon Zeyland Sineması</t>
  </si>
  <si>
    <t>Ankara Büyülü Fener Bahçelievler</t>
  </si>
  <si>
    <t xml:space="preserve">11:15 - 13:15 - 15:15 </t>
  </si>
  <si>
    <t>16:00 - 18:00</t>
  </si>
  <si>
    <t>15:00 - 17:15 - 19:30 - 21:45</t>
  </si>
  <si>
    <t>12:00 - 14:15 - 16:15 - 18:15 - 20:30</t>
  </si>
  <si>
    <t>Bursa M.Kemal Mkm</t>
  </si>
  <si>
    <t>11:15 - 13:15 - 15:15</t>
  </si>
  <si>
    <t>12:00 - 14:30 - 17:00 - 19:30 - 22:00</t>
  </si>
  <si>
    <t>Erzurum Cinetekno Sinemaları</t>
  </si>
  <si>
    <t>Gaziantep Bedesten Hayri Eşkin</t>
  </si>
  <si>
    <t>Isparta Saraç Avşar</t>
  </si>
  <si>
    <t>İstanbul Acarkent Coliseum Site</t>
  </si>
  <si>
    <t>11:15 - 13:45 - 16:15 - 18:45 - 21:00</t>
  </si>
  <si>
    <t>İstanbul Sultanbeyli Plato A.V.M. Prestige</t>
  </si>
  <si>
    <t>18:00 - 20:00 - 22:00</t>
  </si>
  <si>
    <t>17:15 - 19:15 - 21:15</t>
  </si>
  <si>
    <t>Kıbrıs Lemar Cineplex Lefkoşa</t>
  </si>
  <si>
    <t>Manisa Demirci Hollywood</t>
  </si>
  <si>
    <t>11:00 - 14:00 - 17:00 - 20:00</t>
  </si>
  <si>
    <t>Manisa Soma SinErol Sinemaları</t>
  </si>
  <si>
    <t>13:30 - 15:30 - 18:30 - 20:30</t>
  </si>
  <si>
    <t>15:30 - 17:30 - 19:30 - 21:30</t>
  </si>
  <si>
    <t>Muğla Zeybek</t>
  </si>
  <si>
    <t>Tekirdağ Çerkezköy Cinemy (Erna)</t>
  </si>
  <si>
    <t>15.ŞUBAT.2013 HAFTASI SEANSLARI</t>
  </si>
  <si>
    <t>17:45 - 21:30</t>
  </si>
  <si>
    <t>13:45 - 18:45</t>
  </si>
  <si>
    <t>AĞRI</t>
  </si>
  <si>
    <t>Ağrı Has Park Sinemaları</t>
  </si>
  <si>
    <t>11:00 - 13:05</t>
  </si>
  <si>
    <t>11:30 - 13:30</t>
  </si>
  <si>
    <t>17:30 - 19:30 - 21:30</t>
  </si>
  <si>
    <t>12:30 - 14:45 - 17:00 - 19:00 - 21:10</t>
  </si>
  <si>
    <t>14:30 - 16:30</t>
  </si>
  <si>
    <t>Artvin Ahmet Hamdi Tanpınar Kültür Merkezi Sineması</t>
  </si>
  <si>
    <t>14:00 - 17:45 - 20:30</t>
  </si>
  <si>
    <t>11:00 - 13:00 - 15:00</t>
  </si>
  <si>
    <t>BİNGÖL</t>
  </si>
  <si>
    <t>Bingöl Elit</t>
  </si>
  <si>
    <t>12:30 - 14:30 - 17:15 - 19:45</t>
  </si>
  <si>
    <t>BİTLİS</t>
  </si>
  <si>
    <t xml:space="preserve">Bitlis Tatvan Cinemed </t>
  </si>
  <si>
    <t>11:30 - 13:45 - 16:00 - 18:15 - 20:15</t>
  </si>
  <si>
    <t>Bolu My Dream Center Cinema End</t>
  </si>
  <si>
    <t>12:15 - 18:15</t>
  </si>
  <si>
    <t>11:00 - 13:00</t>
  </si>
  <si>
    <t>11:00 - 13:30 - 15:30 - 21:00</t>
  </si>
  <si>
    <t>11:00 - 12:45 - 17:00 - 19:00</t>
  </si>
  <si>
    <t>14:15 - 19:15 - 21:15 / C.CTS 23:45</t>
  </si>
  <si>
    <t>17:15 - 19:30 - 21:30</t>
  </si>
  <si>
    <t>17:20 - 19:20 - 21:20</t>
  </si>
  <si>
    <t>Edirne Cinemarine</t>
  </si>
  <si>
    <t>11:00 - 15:30 - 20:00</t>
  </si>
  <si>
    <t>11:45 - 13:45</t>
  </si>
  <si>
    <t>11:00 - 13:30 - 18:30 - 21:15</t>
  </si>
  <si>
    <t>11:30 - 3:30</t>
  </si>
  <si>
    <t>11:00 - 12:50 - 14:40</t>
  </si>
  <si>
    <t>İstanbul Bahçelievler Kadir Has</t>
  </si>
  <si>
    <t>13:15 - 15:15</t>
  </si>
  <si>
    <t>17:15 - 19:30 - 21:45 / C.CTS 00:00</t>
  </si>
  <si>
    <t>16:15 - 18:30 - 21:00</t>
  </si>
  <si>
    <t xml:space="preserve">15:15 - 17:15 - 19:15 - 21:15 </t>
  </si>
  <si>
    <t>İstanbul Çatalca Favori Sinemaları</t>
  </si>
  <si>
    <t>11:15 - 18:45</t>
  </si>
  <si>
    <t>11:00 - 19:00</t>
  </si>
  <si>
    <t xml:space="preserve">11:30 - 13:30 </t>
  </si>
  <si>
    <t>11:00 - 13:00 - 15:00 - 19:00 - 21:00</t>
  </si>
  <si>
    <t>16:00 - 18:00 - 20:00 - 22:00</t>
  </si>
  <si>
    <t>11:30 - 13:45 - 16:00</t>
  </si>
  <si>
    <t>14:45 - 16:45 - 18:45</t>
  </si>
  <si>
    <t>15:15 - 17:30 - 19:45 - 22:00</t>
  </si>
  <si>
    <t>19:00 - 21:00 / C.CTS 23:00</t>
  </si>
  <si>
    <t>14:00 - 19:00</t>
  </si>
  <si>
    <t>11:45 - 14:00 - 16:15 - 18:30</t>
  </si>
  <si>
    <t>KARS</t>
  </si>
  <si>
    <t>Kars Şehir</t>
  </si>
  <si>
    <t>11:30 - 14:00 - 17:00 - 19:30</t>
  </si>
  <si>
    <t>11:10 - 16:20 - 21:40</t>
  </si>
  <si>
    <t>14:30 - 16:45 - 21:40</t>
  </si>
  <si>
    <t>14:10 - 17:00 - 20:40</t>
  </si>
  <si>
    <t>13:30 - 18:30</t>
  </si>
  <si>
    <t>11:45 - 16:45 - 22:00</t>
  </si>
  <si>
    <t>11:00 - 13:30 - 16:00</t>
  </si>
  <si>
    <t>Manisa Alaşehir Hollywood</t>
  </si>
  <si>
    <t>Manisa Salihli Çarşı Hollywood</t>
  </si>
  <si>
    <t>11:30 - 13:30 - 18:45</t>
  </si>
  <si>
    <t>11:00 - 13:00 - 21:45</t>
  </si>
  <si>
    <t>11:00 - 13:00 - 21:00</t>
  </si>
  <si>
    <t>11:45 - 13:45 - 15:45</t>
  </si>
  <si>
    <t>Muğla Sine Park Sinemaları (Park AVM)</t>
  </si>
  <si>
    <t>13:00 - 17:15 - 19:00</t>
  </si>
  <si>
    <t>12:15 - 16:30 - 20:30</t>
  </si>
  <si>
    <t>11:15 - 13:00 - 14:45 - 16:30 - 20:45</t>
  </si>
  <si>
    <t>11:30 - 13:30 - 15:30 - 17:30 - 20:15</t>
  </si>
  <si>
    <t>ŞIRNAK</t>
  </si>
  <si>
    <t>Şırnak Onur Sinema</t>
  </si>
  <si>
    <t xml:space="preserve">11:15 - 13:30 - 15:45 </t>
  </si>
  <si>
    <t>10:00 - 18:00 - 20:00</t>
  </si>
  <si>
    <t>11:00 - 13:30 - 15:30</t>
  </si>
  <si>
    <t>12:00 - 14:00 - 16:00</t>
  </si>
  <si>
    <t>Tokat Erbaa Aile Sineması</t>
  </si>
  <si>
    <t>11:00 - 15:30 - 19:45 - 21:30</t>
  </si>
  <si>
    <t>ROMANTİK KOMEDİ 2</t>
  </si>
  <si>
    <t>11:30 - 13:20 - 15:20 - 17:20 - 19:20 - 21:20</t>
  </si>
  <si>
    <t>12:15 - 14:30 - 16:45 - 19:00 - 21:15 / C.CTS 23:45</t>
  </si>
  <si>
    <t>11:15 - 13:45 - 16:15 - 18:45 - 21:15</t>
  </si>
  <si>
    <t>12:00 - 14:15 - 16:30 - 18:45 - 21:00</t>
  </si>
  <si>
    <t>11:00 - 13:30 - 16:00 - 18:30 - 21:00 / C.CTS 23:30</t>
  </si>
  <si>
    <t>11:30 - 13:55 - 16:20 - 18:45 - 21:10 / C.CTS 23:35</t>
  </si>
  <si>
    <t>ADIYAMAN</t>
  </si>
  <si>
    <t>Adıyaman Aile Kültür Sineması</t>
  </si>
  <si>
    <t>11:00 - 13:30 - 16:00 - 18:30 - 20:45</t>
  </si>
  <si>
    <t>12:15 - 13:30 - 15:00 - 16:15 - 17:30 - 18:45 - 20:00 - 21:10</t>
  </si>
  <si>
    <t>11:15 - 12:15 - 13:30 - 14:30 - 15:45 - 16:45 - 18:00 - 19:00 - 20:15 - 21:15</t>
  </si>
  <si>
    <t>11:30 - 13:45 - 16:00 - 18:15 - 20:30</t>
  </si>
  <si>
    <t>11:00 - 13:15 - 15:30 - 17:45 - 20:00</t>
  </si>
  <si>
    <t>Amasya Merzifon Kültür Merkezi</t>
  </si>
  <si>
    <t>10:30 - 13:00 - 15:30 - 18:00 - 20:30</t>
  </si>
  <si>
    <t>11:30 - 14:00 - 16:30 - 19:00 - 21:30 / C.CTS 00:00</t>
  </si>
  <si>
    <t>11:35 - 14:00 - 16:25 - 18:50 - 21:10</t>
  </si>
  <si>
    <t>Ankara Büyülü Fener Kızılay</t>
  </si>
  <si>
    <t>11:35 - 14:00 - 16:25 - 17:35 - 18:50 - 20:00 - 21:10</t>
  </si>
  <si>
    <t>11:20 - 13:50 - 16:20 - 18:50 - 21:25 / C.CTS 23:55</t>
  </si>
  <si>
    <t>10:50 - 13:15 - 15:50 - 18:25 - 21:00 / C.CTS 23:30</t>
  </si>
  <si>
    <t>11:20 - 13:45 - 16:15 - 18:40 - 21:15 / C.CTS 23:45</t>
  </si>
  <si>
    <t>11:30 - 14:00 - 16:30 - 19:00 - 21:30 / C.CTS 23:55</t>
  </si>
  <si>
    <t>10:50 - 13:35 - 16:25 - 19:15 - 22:05 / C.CTS 23:50</t>
  </si>
  <si>
    <t>11:45 - 14:15 - 15:30 - 16:45 - 18:00 - 19:15 - 20:30 - 21:45</t>
  </si>
  <si>
    <t>12:00 - 14:20 - 16:40 - 17:50 - 19:00 - 20:10 - 21:20</t>
  </si>
  <si>
    <t>11:45 - 14:15 - 16:45 - 19:15 - 21:30</t>
  </si>
  <si>
    <t>11:00 - 12:10 - 13:15 - 14:25 - 15:30 - 16:40 - 17:45 - 18:55 - 20:00 - 21:10 - 22:15 / C.CTS 23:30</t>
  </si>
  <si>
    <t>11:30 - 14:00 - 16:30 - 19:00 - 21:30</t>
  </si>
  <si>
    <t>12:30 - 14:45 - 17:00 - 19:15 - 21:30</t>
  </si>
  <si>
    <t>12:00 - 14:30 - 17:00 - 19:30 - 22:00 / C.CTS 00:00</t>
  </si>
  <si>
    <t>11:00 - 13:20 - 15:40 - 17:20 - 19:40 - 22:00</t>
  </si>
  <si>
    <t>Antalya Megapol</t>
  </si>
  <si>
    <t>11:45 - 14:15 - 16:45 - 19:15 - 21:45 / C.CTS 00:15</t>
  </si>
  <si>
    <t>11:30 - 13:45 - 16:15 - 18:45 - 21:15 / C.CTS 23:45</t>
  </si>
  <si>
    <t>11:00 - 13:30 - 16:00 - 18:30 - 21:00 / C.CTS 23:00</t>
  </si>
  <si>
    <t>11:45 - 14:15 - 16:45 - 19:15 - 21:45</t>
  </si>
  <si>
    <t>Aydın Nazilli Belediye</t>
  </si>
  <si>
    <t>11:45 - 14:15 - 16:45 - 19:15 - 20:30 - 21:45</t>
  </si>
  <si>
    <t>Balıkesir Burhaniye Kipa Oscar</t>
  </si>
  <si>
    <t>13:00 - 15:30 - 18:00 - 20:30</t>
  </si>
  <si>
    <t>BARTIN</t>
  </si>
  <si>
    <t>Bartın Dervişoğlu</t>
  </si>
  <si>
    <t>BİLECİK</t>
  </si>
  <si>
    <t>Bilecik 6 Eylül K.M.</t>
  </si>
  <si>
    <t>11:45 - 14:00 - 16:15 - 18:45 - 21:00</t>
  </si>
  <si>
    <t>11:30 - 13:30 - 15:40 - 17:50 - 20:00 - 22:05</t>
  </si>
  <si>
    <t>11:30 - 13:30 - 15:45 - 18:00 - 20:30</t>
  </si>
  <si>
    <t>Bursa Cınemoda</t>
  </si>
  <si>
    <t>12:00 - 14:00 - 16:00 - 18:00 - 20:00 - 22:00</t>
  </si>
  <si>
    <t>11:00 - 13:20 - 15:40 - 18:00 - 20:20 - 21:00 - 22:40</t>
  </si>
  <si>
    <t>11:00 - 13:20 - 17:20 - 19:40 - 22:00</t>
  </si>
  <si>
    <t>Bursa Gemlik Tutku Sinemaları (CİUS AVM)</t>
  </si>
  <si>
    <t>12:00 - 14:00 - 16:00 - 18:00 - 20:30</t>
  </si>
  <si>
    <t>11:15 - 13:45 - 16:15 - 18:45 - 20:30 - 21:15</t>
  </si>
  <si>
    <t>Bursa Osmangazi Belediyespor Kulübü</t>
  </si>
  <si>
    <t>Çanakkale Çan 18 Mart Sineması</t>
  </si>
  <si>
    <t>12:00 - 14:10 - 16:20 - 18:30 - 20:40</t>
  </si>
  <si>
    <t>11:00 - 12:15 - 13:30 - 14:45 - 16:00 - 17:15 - 18:30 - 19:45 - 21:00</t>
  </si>
  <si>
    <t>11:15 - 13:15 - 15:45 - 18:00 - 20:15 / C.CTS 22:30</t>
  </si>
  <si>
    <t>Düzce As Martı</t>
  </si>
  <si>
    <t>12:00 - 14:00 - 16:00 - 18:00 - 20:15</t>
  </si>
  <si>
    <t>11:15 - 14:15 - 16:15 - 18:30 - 21:00</t>
  </si>
  <si>
    <t>Erzurum Cine De Cafe</t>
  </si>
  <si>
    <t>11:45 - 14:15 - 16:45 - 19:15 - 21:45 / C.CTS 23:00</t>
  </si>
  <si>
    <t>12:15 - 14:45 - 17:15 - 19:45</t>
  </si>
  <si>
    <t>11:30 - 12:45 - 14:00 - 15:15 - 16:30 - 17:45 - 19:00 - 20:15 - 21:30 / C.CTS 22:45 - 00:00</t>
  </si>
  <si>
    <t>11:00 - 13:15 - 15:30 - 17:45 - 20:00 / C.CTS 22:00</t>
  </si>
  <si>
    <t>Giresun G-City Sinemaları</t>
  </si>
  <si>
    <t>11:00 - 13:00 - 16:00 - 18:30 - 21:15</t>
  </si>
  <si>
    <t>11:45 - 13:00 - 14:15 - 15:30 - 16:45 - 17:15 - 18:00 - 19:15 - 19:45 - 20:30 - 21:45</t>
  </si>
  <si>
    <t>12:45 - 15:15 - 17:45 - 20:15</t>
  </si>
  <si>
    <t>İstanbul Bağcılar Site</t>
  </si>
  <si>
    <t>11:30 - 14:00 - 16:30 - 17:00 - 19:00 - 19:30 - 21:30 - 22:00</t>
  </si>
  <si>
    <t>11:15 - 13:30 - 15:45 - 18:00 - 20:15 - 22:30</t>
  </si>
  <si>
    <t>11:00 - 12:00 - 13:15 - 14:15 - 15:30 - 16:30 - 17:45 - 18:45 - 20:00 - 21:00 - 22:15 - 23:15 / C.CTS 00:30</t>
  </si>
  <si>
    <t>12:20 - 13:30 - 14:40 - 15:50 - 17:00 - 18:10 - 19:20 - 20:30 - 21:40 / C.CTS 22:50 - 00:00</t>
  </si>
  <si>
    <t>11:15 - 13:45 - 16:15 - 18:45 - 21:15 / C.CTS 23:30</t>
  </si>
  <si>
    <t>11:00 - 12:00 - 13:15 - 14:15 - 15:30 - 16:30 - 17:45 - 18:45 - 20:00 - 21:00 - 22:15 / C.CTS 23:15 - 00:15</t>
  </si>
  <si>
    <t>10:45 - 12:55 - 15:10 - 17:25 - 19:35 - 21:45 / C.CTS 23:50</t>
  </si>
  <si>
    <t>11:15 - 13:45 - 16:15 - 18:45 - 21:15 / C.CTS 23:45</t>
  </si>
  <si>
    <t>11:00 - 12:15 - 13:30 - 14:45 - 16:00 - 17:15 - 18:30 - 19:45 - 21:00 - 22:15</t>
  </si>
  <si>
    <t>11:30 - 12:45 - 14:00 - 15:15 - 16:30 - 17:45 - 19:00 - 20:15 - 21:30</t>
  </si>
  <si>
    <t>11:45 - 14:15 - 16:45 - 19:15 - 20:30 - 21:45 / C.CTS 23:00 - 00:15</t>
  </si>
  <si>
    <t>İstanbul Beyoğlu Atlas</t>
  </si>
  <si>
    <t>İstanbul Beyoğlu Cine Majestic</t>
  </si>
  <si>
    <t>İstanbul Büyükçekmece Sinemay (Atirus)</t>
  </si>
  <si>
    <t>11:00 - 13:15 - 15:45 - 18:15 - 20:40 / C.CTS 23:00</t>
  </si>
  <si>
    <t>İstanbul Caddebostan Cinemaximum (Budak)</t>
  </si>
  <si>
    <t>11:00 - 13:30 - 16:00 - 18:40 - 21:20 / C.CTS 23:50</t>
  </si>
  <si>
    <t>İstanbul Çekmeköy Sineması</t>
  </si>
  <si>
    <t>11:00 - 13:00 - 15:15 - 17:30 - 18:45 - 20:00 - 21:15 / C.CTS 22:30 - 00:00</t>
  </si>
  <si>
    <t>11:30 - 14:00 - 16:30 - 18:45 - 21:00</t>
  </si>
  <si>
    <t>İstanbul Etiler Alkent Wings Cinecity</t>
  </si>
  <si>
    <t>11:00 - 13:00 - 15:15 - 17:30 - 19:45 - 22:00 / C.CTS 00:15</t>
  </si>
  <si>
    <t>İstanbul Etiler Cinema Pınk Akmerkez</t>
  </si>
  <si>
    <t>12:00 - 14:30 - 17:00 - 19:30 - 22:00 / C.CTS 23:15</t>
  </si>
  <si>
    <t>11:00 - 13:30 - 16:00 - 18:30 - 21:00 / 23:15</t>
  </si>
  <si>
    <t>İstanbul Gaziosmanpaşa Cinema</t>
  </si>
  <si>
    <t>İstanbul Göztepe Optimum Avşar</t>
  </si>
  <si>
    <t>11:30 - 14:00 - 16:30 - 19:00 - 21:30 / C.CTS 23:45</t>
  </si>
  <si>
    <t>11:45 - 14:15 - 15:30 - 16:45 - 19:15 - 20:30 - 21:45</t>
  </si>
  <si>
    <t>11:00 - 13:45 - 16:30 - 19:00 - 21:45 / C.CTS 00:15</t>
  </si>
  <si>
    <t>11:00 - 13:30 - 16:00 - 18:30 - 21:00 / C.CTS 00:00</t>
  </si>
  <si>
    <t>İstanbul Kadıköy Kadıköy</t>
  </si>
  <si>
    <t>11:30 - 14:00 - 16:30 - 19:00 - 21:15</t>
  </si>
  <si>
    <t>İstanbul Kartal Vizyon</t>
  </si>
  <si>
    <t>11:00 - 12:00 - 13:00 - 14:00 - 15:00 - 16:00 - 17:00 - 18:00 - 19:00 - 20:00 - 21:00</t>
  </si>
  <si>
    <t>12:00 - 14:15 - 16:30 - 18:45 - 21:00 / C.CTS 23:15</t>
  </si>
  <si>
    <t>11:15 - 13:45 - 16:15 - 19:00 - 21:45 / C.CTS 00:00</t>
  </si>
  <si>
    <t>11:00 - 13:00 - 15:15 - 17:15 - 18:15 - 19:30 - 20:30 - 21:45 / C.CTS 23:00</t>
  </si>
  <si>
    <t>11:15 - 13:45 - 15:00 - 16:15 - 17:30 - 18:45 - 20:00 - 21:15</t>
  </si>
  <si>
    <t>İstanbul Kozyatağı Wings Cinecıty</t>
  </si>
  <si>
    <t>10:45 - 12:00 - 13:15 - 14:30 - 15:45 - 17:00 - 18:15 - 19:30 - 20:45 - 22:00 / C.CTS 23:15</t>
  </si>
  <si>
    <t>İstanbul Maltepe Grandhouse</t>
  </si>
  <si>
    <t>12:00 - 14:30 - 17:00 - 19:30 - 21:45</t>
  </si>
  <si>
    <t>11:00 - 13:00 - 15:10 - 17:20 - 19:30 - 20:35 - 21:45 / C.CTS 23:00</t>
  </si>
  <si>
    <t>11:45 - 14:15 - 16:45 - 19:15 - 21:45 / C.CTS 23:30</t>
  </si>
  <si>
    <t>İstanbul Nişantaşı Cıtylıfe</t>
  </si>
  <si>
    <t>11:15 - 13:30 - 15:45 - 18:00 - 20:15 - 22:30 / C.CTS 23:45</t>
  </si>
  <si>
    <t>İstanbul Ortaköy Feriye</t>
  </si>
  <si>
    <t>14:30 - 16:45 - 19:00 - 21:15</t>
  </si>
  <si>
    <t>11:45 - 14:20 - 17:00 - 19:30 - 22:00 / C.CTS 23:30</t>
  </si>
  <si>
    <t>11:30 - 15:30 - 17:30 - 19:30 - 21:30 / C.CTS 23:30</t>
  </si>
  <si>
    <t>11:00 - 12:15 - 13:30 - 14:45 - 16:00 - 17:15 - 19:30 - 21:45 / C.CTS 00:00</t>
  </si>
  <si>
    <t>İstanbul Sarıgazi Osmanlı Çarşı Sinemaları</t>
  </si>
  <si>
    <t>11:30 - 14:00 - 15:30 - 16:30 - 17:45 - 19:00 - 20:15 - 21:30</t>
  </si>
  <si>
    <t>11:15 - 13:45 - 16:30 - 18:45 - 21:15 / C.CTS 23:45</t>
  </si>
  <si>
    <t>11:15 - 13:45 - 16:30 - 19:00 - 21:15 / C.CTS 23:45</t>
  </si>
  <si>
    <t>İzmir Alsancak İzmir</t>
  </si>
  <si>
    <t>İzmir Alsancak Karaca</t>
  </si>
  <si>
    <t>İzmir Bornova Batı</t>
  </si>
  <si>
    <t>11:30 - 14:00 - 16:30 - 19:00 - 21:30 / C.CTS 23:30</t>
  </si>
  <si>
    <t>İzmir Cinemaximum (Konak Pier)</t>
  </si>
  <si>
    <t>İzmir Çeşme Sinema Çeşme</t>
  </si>
  <si>
    <t>12:15 - 14:30 - 16:15 - 19:00 - 21:15</t>
  </si>
  <si>
    <t>11:00 - 12:00 - 13:00 - 14:00 - 15:15 - 17:30 - 19:45 - 22:00 / C.CTS 00:15</t>
  </si>
  <si>
    <t>11:45 - 14:15 - 16:30 - 18:45 - 21:00</t>
  </si>
  <si>
    <t>İzmir Karşıyaka Deniz Sineması</t>
  </si>
  <si>
    <t>12:15 - 14:30 - 16:45 - 19:00 - 21:00</t>
  </si>
  <si>
    <t>İzmir Ödemiş Belediye K.M. (Cep)</t>
  </si>
  <si>
    <t>İzmir Sinemay (Park Bornova)</t>
  </si>
  <si>
    <t>11:00 - 13:30 - 16:00 - 18:30 - 21:00 / C.CTS 23:15</t>
  </si>
  <si>
    <t>12:30 - 14:45 - 17:00 - 19:15 - 21:15</t>
  </si>
  <si>
    <t>11:10 - 13:10 - 15:10 - 17:10 - 19:10 - 21:10</t>
  </si>
  <si>
    <t>11:45 - 14:00 - 16:15 - 18:30 - 20:45</t>
  </si>
  <si>
    <t>11:30 - 12:00 - 13:45 - 14:15 - 16:30 - 18:15 - 18:45 - 21:00</t>
  </si>
  <si>
    <t>Kocaeli Karamürsel Belediye Sineması</t>
  </si>
  <si>
    <t>11:05 - 13:05 - 15:05 - 17:05 - 19:05 - 21:05</t>
  </si>
  <si>
    <t>K.Maraş Arsan Center</t>
  </si>
  <si>
    <t>11:35 - 13:40 - 16:10 - 18:30 - 21:00</t>
  </si>
  <si>
    <t>11:40 - 12:50 - 14:00 - 15:10 - 16:20 - 17:30 - 18:40 - 19:50 - 21:00</t>
  </si>
  <si>
    <t>KARABÜK</t>
  </si>
  <si>
    <t>Karabük Safranbolu Atamerkez Cine Plaza</t>
  </si>
  <si>
    <t>KARAMAN</t>
  </si>
  <si>
    <t>Karaman Migros Sineması</t>
  </si>
  <si>
    <t>11:20 - 13:40 - 16:00 - 18:20 - 20:40</t>
  </si>
  <si>
    <t>12:15 - 14:30 - 16:45 - 19:00 - 21:30 / C.CTS 23:30</t>
  </si>
  <si>
    <t>11:45 - 14:15 - 17:15 - 20:45 / C.CTS 23:00</t>
  </si>
  <si>
    <t>Kıbrıs Lemar Cineplex Magosa</t>
  </si>
  <si>
    <t>11:30 - 14:15 - 17:15 - 20:30 / C.CTS 22:45</t>
  </si>
  <si>
    <t>Konya Cinemaximum (Oval Çarşı  Bosna)</t>
  </si>
  <si>
    <t>11:30 - 14:00 - 16:30 - 19:00 - 21:30 / C.CTS 23:15</t>
  </si>
  <si>
    <t>Kütayha Gediz Sinema</t>
  </si>
  <si>
    <t>11:00 - 12:15 - 13:30 - 14:45 - 16:00 - 17:15 - 18:30 - 19:30 - 20:45</t>
  </si>
  <si>
    <t>11:00 - 13:15 - 15:30 - 18:45 - 21:00</t>
  </si>
  <si>
    <t>Muğla Cineplus Sinemaları</t>
  </si>
  <si>
    <t>10:00 - 11:15 - 12:30 - 13:45 - 15:00 - 16:15 - 17:30 - 18:45 - 20:00 - 21:15 - 22:30</t>
  </si>
  <si>
    <t>Muğla Marmaris Cine Point</t>
  </si>
  <si>
    <t>12:00 - 14:30 - 17:00 - 19:15 - 21:30</t>
  </si>
  <si>
    <t>17:15 - 19:45 - 22:00</t>
  </si>
  <si>
    <t>11:45 - 14:00 - 16:00 - 18:30 - 21:00</t>
  </si>
  <si>
    <t>Nevşehir Damla Sinemaları</t>
  </si>
  <si>
    <t>11:00 - 13:30 - 14:45 - 16:00 - 17:15 - 18:30 - 19:45 - 21:00 - 22:00</t>
  </si>
  <si>
    <t>NİĞDE</t>
  </si>
  <si>
    <t>Niğde Belediye K.M.</t>
  </si>
  <si>
    <t>11:00 - 12:00 - 13:15 - 14:15 - 15:30 - 16:30 - 17:45 - 18:45 - 20:00 - 21:00</t>
  </si>
  <si>
    <t>Ordu Cinemaximum (Migros)</t>
  </si>
  <si>
    <t>11:00 - 13:45 - 16:15 - 18:45 - 21:15</t>
  </si>
  <si>
    <t>Ordu Ünye Belediyesi</t>
  </si>
  <si>
    <t>11:45 - 14:00 - 16:15 - 18:30 - 21:00</t>
  </si>
  <si>
    <t>11:10 - 12:20 - 13:30 - 14:40 - 15:50 - 17:00 - 18:10 - 19:20 - 20:30 - 21:40</t>
  </si>
  <si>
    <t>11:15 - 12:15 - 13:15 - 14:15 - 15:15 - 17:15 - 19:15 - 19:15 - 20:15</t>
  </si>
  <si>
    <t>Sivas Klas 2</t>
  </si>
  <si>
    <t>15:30 - 17:45 - 20:15</t>
  </si>
  <si>
    <t>11:20 - 12:00 - 13:40 - 14:20 - 16:00 - 16:40 - 18:20 - 19:00 - 20:40 - 21:00</t>
  </si>
  <si>
    <t>Şanlıurfa Urfa City Emek</t>
  </si>
  <si>
    <t>11:00 - 13:30 - 16:15 - 19:00 - 21:45</t>
  </si>
  <si>
    <t>11:00 - 12:00 - 13:00 - 14:00 - 15:00 - 16:00 - 17:00 - 19:00 - 21:00</t>
  </si>
  <si>
    <t>11:30 - 14:00 - 16:30 - 19:00 - 20:15 - 21:30</t>
  </si>
  <si>
    <t>11:40 - 14:00 - 15:10 - 16:20 - 17:30 - 18:40 - 19:50 - 21:00</t>
  </si>
  <si>
    <t>11:00 - 12:00 - 13:05 - 14:10 - 15:10 - 16:15 - 17:15 - 18:20 - 19:25 - 20:30 - 21:30</t>
  </si>
  <si>
    <t>11:15 - 12:30 - 13:45 - 15:00 - 16:15 - 17:30 - 18:45 - 20:00 - 21:15</t>
  </si>
  <si>
    <t>10:00 - 11:00 - 11:30 - 12:00 - 13:00 - 13:30 - 14:00 - 15:00 - 15:30 - 16:00 - 17:00 - 17:30 - 18:00 - 19:00 - 19:30 - 20:00 - 21:00 - 21:30 - 22:00 - 23:00</t>
  </si>
  <si>
    <t>UŞAK</t>
  </si>
  <si>
    <t>Uşak Cinens</t>
  </si>
  <si>
    <t>Uşak Park</t>
  </si>
  <si>
    <t>12:00 - 14:15 - 16:30 - 18:45 - 21:05</t>
  </si>
  <si>
    <t>Van CineVan Turkuaz Sinemaları</t>
  </si>
  <si>
    <t>11:00 - 13:15 - 15:45 - 18:15 - 20:45</t>
  </si>
  <si>
    <t>Zonguldak Belediye Sın.</t>
  </si>
  <si>
    <t>11:45 - 13:30 - 15:30 - 17:30 - 19:30 - 21:15</t>
  </si>
  <si>
    <t>Zonguldak Çaycuma Bldy. Sineması</t>
  </si>
  <si>
    <t>12:15 - 14:30 - 17:30 - 20:30</t>
  </si>
  <si>
    <t>14.ŞUBAT.2013 HAFTASI SEANSLARI</t>
  </si>
  <si>
    <t>11:30 - 12:30 - 13:20 - 14:20 - 15:20 - 16:20 - 17:20 - 18:20 - 19:20 - 20:20 - 21:20</t>
  </si>
  <si>
    <t>11:30 - 13:55 - 16:20 - 18:45 - 21:10</t>
  </si>
  <si>
    <t>12:15 - 14:40 - 15:50 - 17:00 - 18:10 - 19:15 - 20:20 - 21:25</t>
  </si>
  <si>
    <t>12:00 - 14:15 - 16:30 - 18:45 - 21:20</t>
  </si>
  <si>
    <t>11:20 - 13:50 - 16:20 - 18:50 - 21:25</t>
  </si>
  <si>
    <t>11:20 - 13:45 - 16:15 - 18:40 - 21:15</t>
  </si>
  <si>
    <t>10:50 - 13:35 - 16:25 - 19:15 - 22:05</t>
  </si>
  <si>
    <t>12:45 - 15:00 - 17:15 - 19:30 - 21:45</t>
  </si>
  <si>
    <t>15:00 - 17:15 - 19:15 - 21:15</t>
  </si>
  <si>
    <t>13:25 - 15:35 - 17:45 - 19:55 - 22:05</t>
  </si>
  <si>
    <t>11:00 - 13:30 - 16:00 - 18:30 - 21:00 / C.CTS 23:20</t>
  </si>
  <si>
    <t>11:00 - 13:00 - 15:10 - 17:20 - 19:30 - 21:40</t>
  </si>
  <si>
    <t>13:30 - 15:30 - 17:30</t>
  </si>
  <si>
    <t>14:00 - 19:15</t>
  </si>
  <si>
    <t>11:00 - 13:30 - 16:00 - 18:30 - 21:10</t>
  </si>
  <si>
    <t>15:30 - 17:45 - 20:00 - 22:00</t>
  </si>
  <si>
    <t>12:20 - 14:40 - 17:40 - 18:10 - 19:20 - 20:30 - 21:40 / C.CTS 00:00</t>
  </si>
  <si>
    <t>13:15 - 15:30 - 17:45 - 20:00 - 22:15</t>
  </si>
  <si>
    <t>11:20 - 13:50 - 16:20 - 19:00 - 21:40</t>
  </si>
  <si>
    <t>11:00 - 13:30 - 16:15 - 19:00 - 21:30</t>
  </si>
  <si>
    <t>11:00 - 13:00 - 15:15 - 17:15 - 19:30 - 21:45</t>
  </si>
  <si>
    <t>11:00 - 13:00 - 15:10 - 17:20 - 19:30 - 21:45 / C.CTS 23:15</t>
  </si>
  <si>
    <t>11:30 - 14:00 - 16:30 - 19:00 - 21:40</t>
  </si>
  <si>
    <t>12:00 - 14:30 - 17:00 - 19:30 - 22:00 / C.CTS 00:30</t>
  </si>
  <si>
    <t>11:15 - 12:10 - 13:30 - 14:25 - 15:45 - 16:40 - 18:00 - 18:55 - 20:15 - 21:10</t>
  </si>
  <si>
    <t>12:15 - 14:30 - 16:45 - 19:00 - 21:30</t>
  </si>
  <si>
    <t>12:10 - 14:25 - 16:40 - 18:55 - 21:10</t>
  </si>
  <si>
    <t>11:00 - 13:30 - 16:00 - 18:30 - 21:00 / C.CTS 23:45</t>
  </si>
  <si>
    <t>11:40 - 14:00 - 16:20 - 18:40 - 21:00</t>
  </si>
  <si>
    <t>11:30 - 12:45 - 14:00 - 15:15 - 16:30 - 17:45 - 19:00 - 20:15 - 21:15</t>
  </si>
  <si>
    <t>11:00 - 13:00 - 17:00 - 19:00 - 21:00</t>
  </si>
  <si>
    <t>16:30 - 18:15 - 20:00 - 21:45 / C.CTS 23:30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</si>
</sst>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2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20" fontId="6" fillId="35" borderId="19" xfId="0" applyNumberFormat="1" applyFont="1" applyFill="1" applyBorder="1" applyAlignment="1">
      <alignment horizontal="left" vertical="center" wrapText="1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8" fillId="0" borderId="22" xfId="51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horizontal="lef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.D.O.%20KARAKED&#304;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V&#304;E%2043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OMANT&#304;K%20KOMED&#304;%202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OCAK"/>
      <sheetName val="01 ŞUBAT "/>
      <sheetName val="08 ŞUBAT "/>
      <sheetName val="15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</v>
          </cell>
          <cell r="B97">
            <v>374</v>
          </cell>
          <cell r="C97" t="str">
            <v>212 67 24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Gökçeada Belediye Sineması</v>
          </cell>
          <cell r="B123">
            <v>532</v>
          </cell>
          <cell r="C123" t="str">
            <v>367 05 47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Cinemaximum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224 18 18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N-City Avşar</v>
          </cell>
          <cell r="B134">
            <v>412</v>
          </cell>
          <cell r="C134" t="str">
            <v>238 02 00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Edirne Oscar </v>
          </cell>
          <cell r="B145">
            <v>284</v>
          </cell>
          <cell r="C145" t="str">
            <v>212 97 00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Ora İstanbul Sinemaları</v>
          </cell>
          <cell r="B199">
            <v>212</v>
          </cell>
          <cell r="C199" t="str">
            <v>640 25 20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Favori Sinemaları</v>
          </cell>
          <cell r="B218">
            <v>232</v>
          </cell>
          <cell r="C218" t="str">
            <v>421 42 61</v>
          </cell>
        </row>
        <row r="219">
          <cell r="A219" t="str">
            <v>İstanbul Çekmeköy Sineması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Esentepe Cinemaximum (Astoria )</v>
          </cell>
          <cell r="B225">
            <v>212</v>
          </cell>
          <cell r="C225" t="str">
            <v>215 27 27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Etiler Cinema Pınk Akmerkez</v>
          </cell>
          <cell r="B229">
            <v>212</v>
          </cell>
          <cell r="C229" t="str">
            <v>282 05 05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Hayatpark Site Güneşli</v>
          </cell>
          <cell r="B242">
            <v>212</v>
          </cell>
          <cell r="C242" t="str">
            <v>651 06 66</v>
          </cell>
        </row>
        <row r="243">
          <cell r="A243" t="str">
            <v>İstanbul İstinye Cinemaximum (İstinye Park)</v>
          </cell>
          <cell r="B243">
            <v>212</v>
          </cell>
          <cell r="C243" t="str">
            <v>345 62 45</v>
          </cell>
        </row>
        <row r="244">
          <cell r="A244" t="str">
            <v>İstanbul Kadıköy Atlantis</v>
          </cell>
          <cell r="B244">
            <v>216</v>
          </cell>
          <cell r="C244" t="str">
            <v>336 06 22</v>
          </cell>
        </row>
        <row r="245">
          <cell r="A245" t="str">
            <v>İstanbul Kadıköy Cinemaximum (Nautilus)</v>
          </cell>
          <cell r="B245">
            <v>216</v>
          </cell>
          <cell r="C245" t="str">
            <v>339 85 85</v>
          </cell>
        </row>
        <row r="246">
          <cell r="A246" t="str">
            <v>İstanbul Kadıköy Kadıköy</v>
          </cell>
          <cell r="B246">
            <v>216</v>
          </cell>
          <cell r="C246" t="str">
            <v>337 74 00</v>
          </cell>
        </row>
        <row r="247">
          <cell r="A247" t="str">
            <v>İstanbul Kadıköy Moda</v>
          </cell>
          <cell r="B247">
            <v>216</v>
          </cell>
          <cell r="C247" t="str">
            <v>345 81 91</v>
          </cell>
        </row>
        <row r="248">
          <cell r="A248" t="str">
            <v>İstanbul Kadıköy Rexx</v>
          </cell>
          <cell r="B248">
            <v>216</v>
          </cell>
          <cell r="C248" t="str">
            <v>336 01 12</v>
          </cell>
        </row>
        <row r="249">
          <cell r="A249" t="str">
            <v>İstanbul Kadıköy Sinema Tek</v>
          </cell>
          <cell r="B249">
            <v>216</v>
          </cell>
          <cell r="C249" t="str">
            <v>345 00 23</v>
          </cell>
        </row>
        <row r="250">
          <cell r="A250" t="str">
            <v>İstanbul KAMERA FİLMCİLİK</v>
          </cell>
          <cell r="B250">
            <v>0</v>
          </cell>
          <cell r="C250">
            <v>0</v>
          </cell>
        </row>
        <row r="251">
          <cell r="A251" t="str">
            <v>İstanbul Kartal Atalar KST Sinemaze</v>
          </cell>
          <cell r="B251">
            <v>216</v>
          </cell>
          <cell r="C251" t="str">
            <v>389 25 23</v>
          </cell>
        </row>
        <row r="252">
          <cell r="A252" t="str">
            <v>İstanbul Kartal Vizyon</v>
          </cell>
          <cell r="B252">
            <v>216</v>
          </cell>
          <cell r="C252" t="str">
            <v>306 90 07</v>
          </cell>
        </row>
        <row r="253">
          <cell r="A253" t="str">
            <v>İstanbul Kavacık Boğaziçi</v>
          </cell>
          <cell r="B253">
            <v>216</v>
          </cell>
          <cell r="C253" t="str">
            <v>425 19 15</v>
          </cell>
        </row>
        <row r="254">
          <cell r="A254" t="str">
            <v>İstanbul Kayaşehir A.V.M Cinema END</v>
          </cell>
          <cell r="B254">
            <v>212</v>
          </cell>
          <cell r="C254" t="str">
            <v>687 15 93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Cinemaximum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Maçka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Sinemay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 Towers)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Ümraniye Sinemay (Carrefour)</v>
          </cell>
          <cell r="B296">
            <v>216</v>
          </cell>
          <cell r="C296" t="str">
            <v>525 14 44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(Passtel)</v>
          </cell>
          <cell r="B300">
            <v>232</v>
          </cell>
          <cell r="C300" t="str">
            <v>489 22 00</v>
          </cell>
        </row>
        <row r="301">
          <cell r="A301" t="str">
            <v>İzmir (Ykm)</v>
          </cell>
          <cell r="B301">
            <v>232</v>
          </cell>
          <cell r="C301" t="str">
            <v>425 01 25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Babylon Yazlık</v>
          </cell>
          <cell r="B317">
            <v>0</v>
          </cell>
          <cell r="C317">
            <v>0</v>
          </cell>
        </row>
        <row r="318">
          <cell r="A318" t="str">
            <v>İzmir Çeşme Hollywood</v>
          </cell>
          <cell r="B318">
            <v>232</v>
          </cell>
          <cell r="C318" t="str">
            <v>712 07 13</v>
          </cell>
        </row>
        <row r="319">
          <cell r="A319" t="str">
            <v>İzmir Çeşme Sinema Çeşme</v>
          </cell>
          <cell r="B319">
            <v>232</v>
          </cell>
          <cell r="C319" t="str">
            <v>712 30 72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Foça Deniz Üs Komutanlığı</v>
          </cell>
          <cell r="B327">
            <v>232</v>
          </cell>
          <cell r="C327">
            <v>0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446 25 01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Sinemay (Park Bornova)</v>
          </cell>
          <cell r="B335">
            <v>232</v>
          </cell>
          <cell r="C335" t="str">
            <v>373 73 20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İzmir Urla Cinema</v>
          </cell>
          <cell r="B339">
            <v>232</v>
          </cell>
          <cell r="C339" t="str">
            <v>421 77 60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Derince Kipa Cinens</v>
          </cell>
          <cell r="B342">
            <v>262</v>
          </cell>
          <cell r="C342" t="str">
            <v>239 00 99</v>
          </cell>
        </row>
        <row r="343">
          <cell r="A343" t="str">
            <v>İzmit Dolphin</v>
          </cell>
          <cell r="B343">
            <v>262</v>
          </cell>
          <cell r="C343" t="str">
            <v>323 50 24</v>
          </cell>
        </row>
        <row r="344">
          <cell r="A344" t="str">
            <v>İzmit Gölcük Garnizon Sineması</v>
          </cell>
          <cell r="B344">
            <v>262</v>
          </cell>
          <cell r="C344" t="str">
            <v>414 66 36</v>
          </cell>
        </row>
        <row r="345">
          <cell r="A345" t="str">
            <v>İzmit N-City Eurimages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 Körfez Sinemaları</v>
          </cell>
          <cell r="B347">
            <v>262</v>
          </cell>
          <cell r="C347" t="str">
            <v>505 00 00</v>
          </cell>
        </row>
        <row r="348">
          <cell r="A348" t="str">
            <v>Kocaeli Cinemaximum (Gebze Center)</v>
          </cell>
          <cell r="B348">
            <v>262</v>
          </cell>
          <cell r="C348" t="str">
            <v>641 66 56</v>
          </cell>
        </row>
        <row r="349">
          <cell r="A349" t="str">
            <v>Kocaeli Gölcük Dünya</v>
          </cell>
          <cell r="B349">
            <v>262</v>
          </cell>
          <cell r="C349" t="str">
            <v>412 46 19</v>
          </cell>
        </row>
        <row r="350">
          <cell r="A350" t="str">
            <v>Kocaeli Karamürsel Belediye Sineması</v>
          </cell>
          <cell r="B350">
            <v>262</v>
          </cell>
          <cell r="C350" t="str">
            <v>452 49 14</v>
          </cell>
        </row>
        <row r="351">
          <cell r="A351" t="str">
            <v>K.Maraş Afşin Kültür Merkezi</v>
          </cell>
          <cell r="B351">
            <v>344</v>
          </cell>
          <cell r="C351" t="str">
            <v>511 63 63</v>
          </cell>
        </row>
        <row r="352">
          <cell r="A352" t="str">
            <v>K.Maraş Arsan Arnelia</v>
          </cell>
          <cell r="B352">
            <v>344</v>
          </cell>
          <cell r="C352" t="str">
            <v>215 88 22</v>
          </cell>
        </row>
        <row r="353">
          <cell r="A353" t="str">
            <v>K.Maraş Arsan Center</v>
          </cell>
          <cell r="B353">
            <v>344</v>
          </cell>
          <cell r="C353" t="str">
            <v>235 33 10</v>
          </cell>
        </row>
        <row r="354">
          <cell r="A354" t="str">
            <v>K.Maraş Elbistan K.M.</v>
          </cell>
          <cell r="B354">
            <v>344</v>
          </cell>
          <cell r="C354" t="str">
            <v>415 49 49</v>
          </cell>
        </row>
        <row r="355">
          <cell r="A355" t="str">
            <v>K.Maraş Metro Sineması</v>
          </cell>
          <cell r="B355">
            <v>344</v>
          </cell>
          <cell r="C355" t="str">
            <v>221 77 70</v>
          </cell>
        </row>
        <row r="356">
          <cell r="A356" t="str">
            <v>Karabük Onel AVM Prestige Sinemaları</v>
          </cell>
          <cell r="B356">
            <v>370</v>
          </cell>
          <cell r="C356" t="str">
            <v>412 86 45</v>
          </cell>
        </row>
        <row r="357">
          <cell r="A357" t="str">
            <v>Karabük Safranbolu Atamerkez Cine Plaza</v>
          </cell>
          <cell r="B357">
            <v>370</v>
          </cell>
          <cell r="C357" t="str">
            <v>712 22 04</v>
          </cell>
        </row>
        <row r="358">
          <cell r="A358" t="str">
            <v>Karaman Migros Sineması</v>
          </cell>
          <cell r="B358">
            <v>338</v>
          </cell>
          <cell r="C358" t="str">
            <v>214 84 44</v>
          </cell>
        </row>
        <row r="359">
          <cell r="A359" t="str">
            <v>Kars Şehir</v>
          </cell>
          <cell r="B359">
            <v>474</v>
          </cell>
          <cell r="C359" t="str">
            <v>212 48 36</v>
          </cell>
        </row>
        <row r="360">
          <cell r="A360" t="str">
            <v>Kastamonu  Barutçuoğlu</v>
          </cell>
          <cell r="B360">
            <v>366</v>
          </cell>
          <cell r="C360" t="str">
            <v>212 57 77 </v>
          </cell>
        </row>
        <row r="361">
          <cell r="A361" t="str">
            <v>Kastamonu Cine Zirve</v>
          </cell>
          <cell r="B361">
            <v>366</v>
          </cell>
          <cell r="C361" t="str">
            <v>212 97 57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Onay</v>
          </cell>
          <cell r="B366">
            <v>352</v>
          </cell>
          <cell r="C366" t="str">
            <v>222 13 13 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Cine Plaza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Sera Cinetech </v>
          </cell>
          <cell r="B390">
            <v>274</v>
          </cell>
          <cell r="C390" t="str">
            <v>225 30 30</v>
          </cell>
        </row>
        <row r="391">
          <cell r="A391" t="str">
            <v>Kütahya Tavşanlı Cinens </v>
          </cell>
          <cell r="B391">
            <v>274</v>
          </cell>
          <cell r="C391" t="str">
            <v>224 75 57</v>
          </cell>
        </row>
        <row r="392">
          <cell r="A392" t="str">
            <v>Kütayha Gediz Sinema</v>
          </cell>
          <cell r="B392">
            <v>274</v>
          </cell>
          <cell r="C392" t="str">
            <v>412 66 55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Forum Cinema Pınk</v>
          </cell>
          <cell r="B433">
            <v>384</v>
          </cell>
          <cell r="C433" t="str">
            <v>212 30 05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Moonligt Cinema Clup Çiftlik</v>
          </cell>
          <cell r="B453">
            <v>362</v>
          </cell>
          <cell r="C453" t="str">
            <v>234 36 63</v>
          </cell>
        </row>
        <row r="454">
          <cell r="A454" t="str">
            <v>Samsun Movizone Oskar</v>
          </cell>
          <cell r="B454">
            <v>362</v>
          </cell>
          <cell r="C454" t="str">
            <v>465 63 33</v>
          </cell>
        </row>
        <row r="455">
          <cell r="A455" t="str">
            <v>Samsun Vezirköprü Vabartum Sinemaları</v>
          </cell>
          <cell r="B455">
            <v>362</v>
          </cell>
          <cell r="C455" t="str">
            <v>646 16 63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Klas</v>
          </cell>
          <cell r="B458">
            <v>346</v>
          </cell>
          <cell r="C458" t="str">
            <v>224 12 01</v>
          </cell>
        </row>
        <row r="459">
          <cell r="A459" t="str">
            <v>Sivas Klas 2</v>
          </cell>
          <cell r="B459">
            <v>346</v>
          </cell>
          <cell r="C459" t="str">
            <v>224 23 54</v>
          </cell>
        </row>
        <row r="460">
          <cell r="A460" t="str">
            <v>Sivas Polat Center</v>
          </cell>
          <cell r="B460">
            <v>346</v>
          </cell>
          <cell r="C460" t="str">
            <v>224 48 54</v>
          </cell>
        </row>
        <row r="461">
          <cell r="A461" t="str">
            <v>Sivas Suşehri Rüya Sineması</v>
          </cell>
          <cell r="B461">
            <v>346</v>
          </cell>
          <cell r="C461" t="str">
            <v>311 34 70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Belediyesi Evrim Alataş Sinema Salonu</v>
          </cell>
          <cell r="B466">
            <v>414</v>
          </cell>
          <cell r="C466" t="str">
            <v>511 25 14</v>
          </cell>
        </row>
        <row r="467">
          <cell r="A467" t="str">
            <v>Şırnak Onur Sinema</v>
          </cell>
          <cell r="B467">
            <v>486</v>
          </cell>
          <cell r="C467" t="str">
            <v>216 73 37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Mehtap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ŞUBAT "/>
      <sheetName val="08 ŞUBAT  "/>
      <sheetName val="15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</v>
          </cell>
          <cell r="B97">
            <v>374</v>
          </cell>
          <cell r="C97" t="str">
            <v>212 67 24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Gökçeada Belediye Sineması</v>
          </cell>
          <cell r="B123">
            <v>532</v>
          </cell>
          <cell r="C123" t="str">
            <v>367 05 47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Cinemaximum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224 18 18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N-City Avşar</v>
          </cell>
          <cell r="B134">
            <v>412</v>
          </cell>
          <cell r="C134" t="str">
            <v>238 02 00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Edirne Oscar </v>
          </cell>
          <cell r="B145">
            <v>284</v>
          </cell>
          <cell r="C145" t="str">
            <v>212 97 00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Ora İstanbul Sinemaları</v>
          </cell>
          <cell r="B199">
            <v>212</v>
          </cell>
          <cell r="C199" t="str">
            <v>640 25 20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Favori Sinemaları</v>
          </cell>
          <cell r="B218">
            <v>232</v>
          </cell>
          <cell r="C218" t="str">
            <v>421 42 61</v>
          </cell>
        </row>
        <row r="219">
          <cell r="A219" t="str">
            <v>İstanbul Çekmeköy Sineması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Esentepe Cinemaximum (Astoria )</v>
          </cell>
          <cell r="B225">
            <v>212</v>
          </cell>
          <cell r="C225" t="str">
            <v>215 27 27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Etiler Cinema Pınk Akmerkez</v>
          </cell>
          <cell r="B229">
            <v>212</v>
          </cell>
          <cell r="C229" t="str">
            <v>282 05 05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Hayatpark Site Güneşli</v>
          </cell>
          <cell r="B242">
            <v>212</v>
          </cell>
          <cell r="C242" t="str">
            <v>651 06 66</v>
          </cell>
        </row>
        <row r="243">
          <cell r="A243" t="str">
            <v>İstanbul İstinye Cinemaximum (İstinye Park)</v>
          </cell>
          <cell r="B243">
            <v>212</v>
          </cell>
          <cell r="C243" t="str">
            <v>345 62 45</v>
          </cell>
        </row>
        <row r="244">
          <cell r="A244" t="str">
            <v>İstanbul Kadıköy Atlantis</v>
          </cell>
          <cell r="B244">
            <v>216</v>
          </cell>
          <cell r="C244" t="str">
            <v>336 06 22</v>
          </cell>
        </row>
        <row r="245">
          <cell r="A245" t="str">
            <v>İstanbul Kadıköy Cinemaximum (Nautilus)</v>
          </cell>
          <cell r="B245">
            <v>216</v>
          </cell>
          <cell r="C245" t="str">
            <v>339 85 85</v>
          </cell>
        </row>
        <row r="246">
          <cell r="A246" t="str">
            <v>İstanbul Kadıköy Kadıköy</v>
          </cell>
          <cell r="B246">
            <v>216</v>
          </cell>
          <cell r="C246" t="str">
            <v>337 74 00</v>
          </cell>
        </row>
        <row r="247">
          <cell r="A247" t="str">
            <v>İstanbul Kadıköy Moda</v>
          </cell>
          <cell r="B247">
            <v>216</v>
          </cell>
          <cell r="C247" t="str">
            <v>345 81 91</v>
          </cell>
        </row>
        <row r="248">
          <cell r="A248" t="str">
            <v>İstanbul Kadıköy Rexx</v>
          </cell>
          <cell r="B248">
            <v>216</v>
          </cell>
          <cell r="C248" t="str">
            <v>336 01 12</v>
          </cell>
        </row>
        <row r="249">
          <cell r="A249" t="str">
            <v>İstanbul Kadıköy Sinema Tek</v>
          </cell>
          <cell r="B249">
            <v>216</v>
          </cell>
          <cell r="C249" t="str">
            <v>345 00 23</v>
          </cell>
        </row>
        <row r="250">
          <cell r="A250" t="str">
            <v>İstanbul KAMERA FİLMCİLİK</v>
          </cell>
          <cell r="B250">
            <v>0</v>
          </cell>
          <cell r="C250">
            <v>0</v>
          </cell>
        </row>
        <row r="251">
          <cell r="A251" t="str">
            <v>İstanbul Kartal Atalar KST Sinemaze</v>
          </cell>
          <cell r="B251">
            <v>216</v>
          </cell>
          <cell r="C251" t="str">
            <v>389 25 23</v>
          </cell>
        </row>
        <row r="252">
          <cell r="A252" t="str">
            <v>İstanbul Kartal Vizyon</v>
          </cell>
          <cell r="B252">
            <v>216</v>
          </cell>
          <cell r="C252" t="str">
            <v>306 90 07</v>
          </cell>
        </row>
        <row r="253">
          <cell r="A253" t="str">
            <v>İstanbul Kavacık Boğaziçi</v>
          </cell>
          <cell r="B253">
            <v>216</v>
          </cell>
          <cell r="C253" t="str">
            <v>425 19 15</v>
          </cell>
        </row>
        <row r="254">
          <cell r="A254" t="str">
            <v>İstanbul Kayaşehir A.V.M Cinema END</v>
          </cell>
          <cell r="B254">
            <v>212</v>
          </cell>
          <cell r="C254" t="str">
            <v>687 15 93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Cinemaximum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Maçka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Sinemay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 Towers)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Ümraniye Sinemay (Carrefour)</v>
          </cell>
          <cell r="B296">
            <v>216</v>
          </cell>
          <cell r="C296" t="str">
            <v>525 14 44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(Passtel)</v>
          </cell>
          <cell r="B300">
            <v>232</v>
          </cell>
          <cell r="C300" t="str">
            <v>489 22 00</v>
          </cell>
        </row>
        <row r="301">
          <cell r="A301" t="str">
            <v>İzmir (Ykm)</v>
          </cell>
          <cell r="B301">
            <v>232</v>
          </cell>
          <cell r="C301" t="str">
            <v>425 01 25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Babylon Yazlık</v>
          </cell>
          <cell r="B317">
            <v>0</v>
          </cell>
          <cell r="C317">
            <v>0</v>
          </cell>
        </row>
        <row r="318">
          <cell r="A318" t="str">
            <v>İzmir Çeşme Hollywood</v>
          </cell>
          <cell r="B318">
            <v>232</v>
          </cell>
          <cell r="C318" t="str">
            <v>712 07 13</v>
          </cell>
        </row>
        <row r="319">
          <cell r="A319" t="str">
            <v>İzmir Çeşme Sinema Çeşme</v>
          </cell>
          <cell r="B319">
            <v>232</v>
          </cell>
          <cell r="C319" t="str">
            <v>712 30 72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Foça Deniz Üs Komutanlığı</v>
          </cell>
          <cell r="B327">
            <v>232</v>
          </cell>
          <cell r="C327">
            <v>0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446 25 01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Sinemay (Park Bornova)</v>
          </cell>
          <cell r="B335">
            <v>232</v>
          </cell>
          <cell r="C335" t="str">
            <v>373 73 20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İzmir Urla Cinema</v>
          </cell>
          <cell r="B339">
            <v>232</v>
          </cell>
          <cell r="C339" t="str">
            <v>421 77 60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Derince Kipa Cinens</v>
          </cell>
          <cell r="B342">
            <v>262</v>
          </cell>
          <cell r="C342" t="str">
            <v>239 00 99</v>
          </cell>
        </row>
        <row r="343">
          <cell r="A343" t="str">
            <v>İzmit Dolphin</v>
          </cell>
          <cell r="B343">
            <v>262</v>
          </cell>
          <cell r="C343" t="str">
            <v>323 50 24</v>
          </cell>
        </row>
        <row r="344">
          <cell r="A344" t="str">
            <v>İzmit Gölcük Garnizon Sineması</v>
          </cell>
          <cell r="B344">
            <v>262</v>
          </cell>
          <cell r="C344" t="str">
            <v>414 66 36</v>
          </cell>
        </row>
        <row r="345">
          <cell r="A345" t="str">
            <v>İzmit N-City Eurimages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 Körfez Sinemaları</v>
          </cell>
          <cell r="B347">
            <v>262</v>
          </cell>
          <cell r="C347" t="str">
            <v>505 00 00</v>
          </cell>
        </row>
        <row r="348">
          <cell r="A348" t="str">
            <v>Kocaeli Cinemaximum (Gebze Center)</v>
          </cell>
          <cell r="B348">
            <v>262</v>
          </cell>
          <cell r="C348" t="str">
            <v>641 66 56</v>
          </cell>
        </row>
        <row r="349">
          <cell r="A349" t="str">
            <v>Kocaeli Gölcük Dünya</v>
          </cell>
          <cell r="B349">
            <v>262</v>
          </cell>
          <cell r="C349" t="str">
            <v>412 46 19</v>
          </cell>
        </row>
        <row r="350">
          <cell r="A350" t="str">
            <v>Kocaeli Karamürsel Belediye Sineması</v>
          </cell>
          <cell r="B350">
            <v>262</v>
          </cell>
          <cell r="C350" t="str">
            <v>452 49 14</v>
          </cell>
        </row>
        <row r="351">
          <cell r="A351" t="str">
            <v>K.Maraş Afşin Kültür Merkezi</v>
          </cell>
          <cell r="B351">
            <v>344</v>
          </cell>
          <cell r="C351" t="str">
            <v>511 63 63</v>
          </cell>
        </row>
        <row r="352">
          <cell r="A352" t="str">
            <v>K.Maraş Arsan Arnelia</v>
          </cell>
          <cell r="B352">
            <v>344</v>
          </cell>
          <cell r="C352" t="str">
            <v>215 88 22</v>
          </cell>
        </row>
        <row r="353">
          <cell r="A353" t="str">
            <v>K.Maraş Arsan Center</v>
          </cell>
          <cell r="B353">
            <v>344</v>
          </cell>
          <cell r="C353" t="str">
            <v>235 33 10</v>
          </cell>
        </row>
        <row r="354">
          <cell r="A354" t="str">
            <v>K.Maraş Elbistan K.M.</v>
          </cell>
          <cell r="B354">
            <v>344</v>
          </cell>
          <cell r="C354" t="str">
            <v>415 49 49</v>
          </cell>
        </row>
        <row r="355">
          <cell r="A355" t="str">
            <v>K.Maraş Metro Sineması</v>
          </cell>
          <cell r="B355">
            <v>344</v>
          </cell>
          <cell r="C355" t="str">
            <v>221 77 70</v>
          </cell>
        </row>
        <row r="356">
          <cell r="A356" t="str">
            <v>Karabük Onel AVM Prestige Sinemaları</v>
          </cell>
          <cell r="B356">
            <v>370</v>
          </cell>
          <cell r="C356" t="str">
            <v>412 86 45</v>
          </cell>
        </row>
        <row r="357">
          <cell r="A357" t="str">
            <v>Karabük Safranbolu Atamerkez Cine Plaza</v>
          </cell>
          <cell r="B357">
            <v>370</v>
          </cell>
          <cell r="C357" t="str">
            <v>712 22 04</v>
          </cell>
        </row>
        <row r="358">
          <cell r="A358" t="str">
            <v>Karaman Migros Sineması</v>
          </cell>
          <cell r="B358">
            <v>338</v>
          </cell>
          <cell r="C358" t="str">
            <v>214 84 44</v>
          </cell>
        </row>
        <row r="359">
          <cell r="A359" t="str">
            <v>Kars Şehir</v>
          </cell>
          <cell r="B359">
            <v>474</v>
          </cell>
          <cell r="C359" t="str">
            <v>212 48 36</v>
          </cell>
        </row>
        <row r="360">
          <cell r="A360" t="str">
            <v>Kastamonu  Barutçuoğlu</v>
          </cell>
          <cell r="B360">
            <v>366</v>
          </cell>
          <cell r="C360" t="str">
            <v>212 57 77 </v>
          </cell>
        </row>
        <row r="361">
          <cell r="A361" t="str">
            <v>Kastamonu Cine Zirve</v>
          </cell>
          <cell r="B361">
            <v>366</v>
          </cell>
          <cell r="C361" t="str">
            <v>212 97 57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Onay</v>
          </cell>
          <cell r="B366">
            <v>352</v>
          </cell>
          <cell r="C366" t="str">
            <v>222 13 13 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Cine Plaza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Sera Cinetech </v>
          </cell>
          <cell r="B390">
            <v>274</v>
          </cell>
          <cell r="C390" t="str">
            <v>225 30 30</v>
          </cell>
        </row>
        <row r="391">
          <cell r="A391" t="str">
            <v>Kütahya Tavşanlı Cinens </v>
          </cell>
          <cell r="B391">
            <v>274</v>
          </cell>
          <cell r="C391" t="str">
            <v>224 75 57</v>
          </cell>
        </row>
        <row r="392">
          <cell r="A392" t="str">
            <v>Kütayha Gediz Sinema</v>
          </cell>
          <cell r="B392">
            <v>274</v>
          </cell>
          <cell r="C392" t="str">
            <v>412 66 55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Forum Cinema Pınk</v>
          </cell>
          <cell r="B433">
            <v>384</v>
          </cell>
          <cell r="C433" t="str">
            <v>212 30 05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Moonligt Cinema Clup Çiftlik</v>
          </cell>
          <cell r="B453">
            <v>362</v>
          </cell>
          <cell r="C453" t="str">
            <v>234 36 63</v>
          </cell>
        </row>
        <row r="454">
          <cell r="A454" t="str">
            <v>Samsun Movizone Oskar</v>
          </cell>
          <cell r="B454">
            <v>362</v>
          </cell>
          <cell r="C454" t="str">
            <v>465 63 33</v>
          </cell>
        </row>
        <row r="455">
          <cell r="A455" t="str">
            <v>Samsun Vezirköprü Vabartum Sinemaları</v>
          </cell>
          <cell r="B455">
            <v>362</v>
          </cell>
          <cell r="C455" t="str">
            <v>646 16 63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Klas</v>
          </cell>
          <cell r="B458">
            <v>346</v>
          </cell>
          <cell r="C458" t="str">
            <v>224 12 01</v>
          </cell>
        </row>
        <row r="459">
          <cell r="A459" t="str">
            <v>Sivas Klas 2</v>
          </cell>
          <cell r="B459">
            <v>346</v>
          </cell>
          <cell r="C459" t="str">
            <v>224 23 54</v>
          </cell>
        </row>
        <row r="460">
          <cell r="A460" t="str">
            <v>Sivas Polat Center</v>
          </cell>
          <cell r="B460">
            <v>346</v>
          </cell>
          <cell r="C460" t="str">
            <v>224 48 54</v>
          </cell>
        </row>
        <row r="461">
          <cell r="A461" t="str">
            <v>Sivas Suşehri Rüya Sineması</v>
          </cell>
          <cell r="B461">
            <v>346</v>
          </cell>
          <cell r="C461" t="str">
            <v>311 34 70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Belediyesi Evrim Alataş Sinema Salonu</v>
          </cell>
          <cell r="B466">
            <v>414</v>
          </cell>
          <cell r="C466" t="str">
            <v>511 25 14</v>
          </cell>
        </row>
        <row r="467">
          <cell r="A467" t="str">
            <v>Şırnak Onur Sinema</v>
          </cell>
          <cell r="B467">
            <v>486</v>
          </cell>
          <cell r="C467" t="str">
            <v>216 73 37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Mehtap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ŞUBAT "/>
      <sheetName val="15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</v>
          </cell>
          <cell r="B97">
            <v>374</v>
          </cell>
          <cell r="C97" t="str">
            <v>212 67 24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Gökçeada Belediye Sineması</v>
          </cell>
          <cell r="B123">
            <v>532</v>
          </cell>
          <cell r="C123" t="str">
            <v>367 05 47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Cinemaximum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224 18 18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N-City Avşar</v>
          </cell>
          <cell r="B134">
            <v>412</v>
          </cell>
          <cell r="C134" t="str">
            <v>238 02 00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Edirne Oscar </v>
          </cell>
          <cell r="B145">
            <v>284</v>
          </cell>
          <cell r="C145" t="str">
            <v>212 97 00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Ora İstanbul Sinemaları</v>
          </cell>
          <cell r="B199">
            <v>212</v>
          </cell>
          <cell r="C199" t="str">
            <v>640 25 20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Favori Sinemaları</v>
          </cell>
          <cell r="B218">
            <v>232</v>
          </cell>
          <cell r="C218" t="str">
            <v>421 42 61</v>
          </cell>
        </row>
        <row r="219">
          <cell r="A219" t="str">
            <v>İstanbul Çekmeköy Sineması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Esentepe Cinemaximum (Astoria )</v>
          </cell>
          <cell r="B225">
            <v>212</v>
          </cell>
          <cell r="C225" t="str">
            <v>215 27 27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Etiler Cinema Pınk Akmerkez</v>
          </cell>
          <cell r="B229">
            <v>212</v>
          </cell>
          <cell r="C229" t="str">
            <v>282 05 05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Hayatpark Site Güneşli</v>
          </cell>
          <cell r="B242">
            <v>212</v>
          </cell>
          <cell r="C242" t="str">
            <v>651 06 66</v>
          </cell>
        </row>
        <row r="243">
          <cell r="A243" t="str">
            <v>İstanbul İstinye Cinemaximum (İstinye Park)</v>
          </cell>
          <cell r="B243">
            <v>212</v>
          </cell>
          <cell r="C243" t="str">
            <v>345 62 45</v>
          </cell>
        </row>
        <row r="244">
          <cell r="A244" t="str">
            <v>İstanbul Kadıköy Atlantis</v>
          </cell>
          <cell r="B244">
            <v>216</v>
          </cell>
          <cell r="C244" t="str">
            <v>336 06 22</v>
          </cell>
        </row>
        <row r="245">
          <cell r="A245" t="str">
            <v>İstanbul Kadıköy Cinemaximum (Nautilus)</v>
          </cell>
          <cell r="B245">
            <v>216</v>
          </cell>
          <cell r="C245" t="str">
            <v>339 85 85</v>
          </cell>
        </row>
        <row r="246">
          <cell r="A246" t="str">
            <v>İstanbul Kadıköy Kadıköy</v>
          </cell>
          <cell r="B246">
            <v>216</v>
          </cell>
          <cell r="C246" t="str">
            <v>337 74 00</v>
          </cell>
        </row>
        <row r="247">
          <cell r="A247" t="str">
            <v>İstanbul Kadıköy Moda</v>
          </cell>
          <cell r="B247">
            <v>216</v>
          </cell>
          <cell r="C247" t="str">
            <v>345 81 91</v>
          </cell>
        </row>
        <row r="248">
          <cell r="A248" t="str">
            <v>İstanbul Kadıköy Rexx</v>
          </cell>
          <cell r="B248">
            <v>216</v>
          </cell>
          <cell r="C248" t="str">
            <v>336 01 12</v>
          </cell>
        </row>
        <row r="249">
          <cell r="A249" t="str">
            <v>İstanbul Kadıköy Sinema Tek</v>
          </cell>
          <cell r="B249">
            <v>216</v>
          </cell>
          <cell r="C249" t="str">
            <v>345 00 23</v>
          </cell>
        </row>
        <row r="250">
          <cell r="A250" t="str">
            <v>İstanbul KAMERA FİLMCİLİK</v>
          </cell>
          <cell r="B250">
            <v>0</v>
          </cell>
          <cell r="C250">
            <v>0</v>
          </cell>
        </row>
        <row r="251">
          <cell r="A251" t="str">
            <v>İstanbul Kartal Atalar KST Sinemaze</v>
          </cell>
          <cell r="B251">
            <v>216</v>
          </cell>
          <cell r="C251" t="str">
            <v>389 25 23</v>
          </cell>
        </row>
        <row r="252">
          <cell r="A252" t="str">
            <v>İstanbul Kartal Vizyon</v>
          </cell>
          <cell r="B252">
            <v>216</v>
          </cell>
          <cell r="C252" t="str">
            <v>306 90 07</v>
          </cell>
        </row>
        <row r="253">
          <cell r="A253" t="str">
            <v>İstanbul Kavacık Boğaziçi</v>
          </cell>
          <cell r="B253">
            <v>216</v>
          </cell>
          <cell r="C253" t="str">
            <v>425 19 15</v>
          </cell>
        </row>
        <row r="254">
          <cell r="A254" t="str">
            <v>İstanbul Kayaşehir A.V.M Cinema END</v>
          </cell>
          <cell r="B254">
            <v>212</v>
          </cell>
          <cell r="C254" t="str">
            <v>687 15 93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Cinemaximum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Maçka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Sinemay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 Towers)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Ümraniye Sinemay (Carrefour)</v>
          </cell>
          <cell r="B296">
            <v>216</v>
          </cell>
          <cell r="C296" t="str">
            <v>525 14 44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(Passtel)</v>
          </cell>
          <cell r="B300">
            <v>232</v>
          </cell>
          <cell r="C300" t="str">
            <v>489 22 00</v>
          </cell>
        </row>
        <row r="301">
          <cell r="A301" t="str">
            <v>İzmir (Ykm)</v>
          </cell>
          <cell r="B301">
            <v>232</v>
          </cell>
          <cell r="C301" t="str">
            <v>425 01 25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Babylon Yazlık</v>
          </cell>
          <cell r="B317">
            <v>0</v>
          </cell>
          <cell r="C317">
            <v>0</v>
          </cell>
        </row>
        <row r="318">
          <cell r="A318" t="str">
            <v>İzmir Çeşme Hollywood</v>
          </cell>
          <cell r="B318">
            <v>232</v>
          </cell>
          <cell r="C318" t="str">
            <v>712 07 13</v>
          </cell>
        </row>
        <row r="319">
          <cell r="A319" t="str">
            <v>İzmir Çeşme Sinema Çeşme</v>
          </cell>
          <cell r="B319">
            <v>232</v>
          </cell>
          <cell r="C319" t="str">
            <v>712 30 72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Foça Deniz Üs Komutanlığı</v>
          </cell>
          <cell r="B327">
            <v>232</v>
          </cell>
          <cell r="C327">
            <v>0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446 25 01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Sinemay (Park Bornova)</v>
          </cell>
          <cell r="B335">
            <v>232</v>
          </cell>
          <cell r="C335" t="str">
            <v>373 73 20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İzmir Urla Cinema</v>
          </cell>
          <cell r="B339">
            <v>232</v>
          </cell>
          <cell r="C339" t="str">
            <v>421 77 60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Derince Kipa Cinens</v>
          </cell>
          <cell r="B342">
            <v>262</v>
          </cell>
          <cell r="C342" t="str">
            <v>239 00 99</v>
          </cell>
        </row>
        <row r="343">
          <cell r="A343" t="str">
            <v>İzmit Dolphin</v>
          </cell>
          <cell r="B343">
            <v>262</v>
          </cell>
          <cell r="C343" t="str">
            <v>323 50 24</v>
          </cell>
        </row>
        <row r="344">
          <cell r="A344" t="str">
            <v>İzmit Gölcük Garnizon Sineması</v>
          </cell>
          <cell r="B344">
            <v>262</v>
          </cell>
          <cell r="C344" t="str">
            <v>414 66 36</v>
          </cell>
        </row>
        <row r="345">
          <cell r="A345" t="str">
            <v>İzmit N-City Eurimages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 Körfez Sinemaları</v>
          </cell>
          <cell r="B347">
            <v>262</v>
          </cell>
          <cell r="C347" t="str">
            <v>505 00 00</v>
          </cell>
        </row>
        <row r="348">
          <cell r="A348" t="str">
            <v>Kocaeli Cinemaximum (Gebze Center)</v>
          </cell>
          <cell r="B348">
            <v>262</v>
          </cell>
          <cell r="C348" t="str">
            <v>641 66 56</v>
          </cell>
        </row>
        <row r="349">
          <cell r="A349" t="str">
            <v>Kocaeli Gölcük Dünya</v>
          </cell>
          <cell r="B349">
            <v>262</v>
          </cell>
          <cell r="C349" t="str">
            <v>412 46 19</v>
          </cell>
        </row>
        <row r="350">
          <cell r="A350" t="str">
            <v>Kocaeli Karamürsel Belediye Sineması</v>
          </cell>
          <cell r="B350">
            <v>262</v>
          </cell>
          <cell r="C350" t="str">
            <v>452 49 14</v>
          </cell>
        </row>
        <row r="351">
          <cell r="A351" t="str">
            <v>K.Maraş Afşin Kültür Merkezi</v>
          </cell>
          <cell r="B351">
            <v>344</v>
          </cell>
          <cell r="C351" t="str">
            <v>511 63 63</v>
          </cell>
        </row>
        <row r="352">
          <cell r="A352" t="str">
            <v>K.Maraş Arsan Arnelia</v>
          </cell>
          <cell r="B352">
            <v>344</v>
          </cell>
          <cell r="C352" t="str">
            <v>215 88 22</v>
          </cell>
        </row>
        <row r="353">
          <cell r="A353" t="str">
            <v>K.Maraş Arsan Center</v>
          </cell>
          <cell r="B353">
            <v>344</v>
          </cell>
          <cell r="C353" t="str">
            <v>235 33 10</v>
          </cell>
        </row>
        <row r="354">
          <cell r="A354" t="str">
            <v>K.Maraş Elbistan K.M.</v>
          </cell>
          <cell r="B354">
            <v>344</v>
          </cell>
          <cell r="C354" t="str">
            <v>415 49 49</v>
          </cell>
        </row>
        <row r="355">
          <cell r="A355" t="str">
            <v>K.Maraş Metro Sineması</v>
          </cell>
          <cell r="B355">
            <v>344</v>
          </cell>
          <cell r="C355" t="str">
            <v>221 77 70</v>
          </cell>
        </row>
        <row r="356">
          <cell r="A356" t="str">
            <v>Karabük Onel AVM Prestige Sinemaları</v>
          </cell>
          <cell r="B356">
            <v>370</v>
          </cell>
          <cell r="C356" t="str">
            <v>412 86 45</v>
          </cell>
        </row>
        <row r="357">
          <cell r="A357" t="str">
            <v>Karabük Safranbolu Atamerkez Cine Plaza</v>
          </cell>
          <cell r="B357">
            <v>370</v>
          </cell>
          <cell r="C357" t="str">
            <v>712 22 04</v>
          </cell>
        </row>
        <row r="358">
          <cell r="A358" t="str">
            <v>Karaman Migros Sineması</v>
          </cell>
          <cell r="B358">
            <v>338</v>
          </cell>
          <cell r="C358" t="str">
            <v>214 84 44</v>
          </cell>
        </row>
        <row r="359">
          <cell r="A359" t="str">
            <v>Kars Şehir</v>
          </cell>
          <cell r="B359">
            <v>474</v>
          </cell>
          <cell r="C359" t="str">
            <v>212 48 36</v>
          </cell>
        </row>
        <row r="360">
          <cell r="A360" t="str">
            <v>Kastamonu  Barutçuoğlu</v>
          </cell>
          <cell r="B360">
            <v>366</v>
          </cell>
          <cell r="C360" t="str">
            <v>212 57 77 </v>
          </cell>
        </row>
        <row r="361">
          <cell r="A361" t="str">
            <v>Kastamonu Cine Zirve</v>
          </cell>
          <cell r="B361">
            <v>366</v>
          </cell>
          <cell r="C361" t="str">
            <v>212 97 57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Onay</v>
          </cell>
          <cell r="B366">
            <v>352</v>
          </cell>
          <cell r="C366" t="str">
            <v>222 13 13 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Cine Plaza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Sera Cinetech </v>
          </cell>
          <cell r="B390">
            <v>274</v>
          </cell>
          <cell r="C390" t="str">
            <v>225 30 30</v>
          </cell>
        </row>
        <row r="391">
          <cell r="A391" t="str">
            <v>Kütahya Tavşanlı Cinens </v>
          </cell>
          <cell r="B391">
            <v>274</v>
          </cell>
          <cell r="C391" t="str">
            <v>224 75 57</v>
          </cell>
        </row>
        <row r="392">
          <cell r="A392" t="str">
            <v>Kütayha Gediz Sinema</v>
          </cell>
          <cell r="B392">
            <v>274</v>
          </cell>
          <cell r="C392" t="str">
            <v>412 66 55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Forum Cinema Pınk</v>
          </cell>
          <cell r="B433">
            <v>384</v>
          </cell>
          <cell r="C433" t="str">
            <v>212 30 05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Moonligt Cinema Clup Çiftlik</v>
          </cell>
          <cell r="B453">
            <v>362</v>
          </cell>
          <cell r="C453" t="str">
            <v>234 36 63</v>
          </cell>
        </row>
        <row r="454">
          <cell r="A454" t="str">
            <v>Samsun Movizone Oskar</v>
          </cell>
          <cell r="B454">
            <v>362</v>
          </cell>
          <cell r="C454" t="str">
            <v>465 63 33</v>
          </cell>
        </row>
        <row r="455">
          <cell r="A455" t="str">
            <v>Samsun Vezirköprü Vabartum Sinemaları</v>
          </cell>
          <cell r="B455">
            <v>362</v>
          </cell>
          <cell r="C455" t="str">
            <v>646 16 63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Klas</v>
          </cell>
          <cell r="B458">
            <v>346</v>
          </cell>
          <cell r="C458" t="str">
            <v>224 12 01</v>
          </cell>
        </row>
        <row r="459">
          <cell r="A459" t="str">
            <v>Sivas Klas 2</v>
          </cell>
          <cell r="B459">
            <v>346</v>
          </cell>
          <cell r="C459" t="str">
            <v>224 23 54</v>
          </cell>
        </row>
        <row r="460">
          <cell r="A460" t="str">
            <v>Sivas Polat Center</v>
          </cell>
          <cell r="B460">
            <v>346</v>
          </cell>
          <cell r="C460" t="str">
            <v>224 48 54</v>
          </cell>
        </row>
        <row r="461">
          <cell r="A461" t="str">
            <v>Sivas Suşehri Rüya Sineması</v>
          </cell>
          <cell r="B461">
            <v>346</v>
          </cell>
          <cell r="C461" t="str">
            <v>311 34 70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Belediyesi Evrim Alataş Sinema Salonu</v>
          </cell>
          <cell r="B466">
            <v>414</v>
          </cell>
          <cell r="C466" t="str">
            <v>511 25 14</v>
          </cell>
        </row>
        <row r="467">
          <cell r="A467" t="str">
            <v>Şırnak Onur Sinema</v>
          </cell>
          <cell r="B467">
            <v>486</v>
          </cell>
          <cell r="C467" t="str">
            <v>216 73 37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Mehtap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Gold's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(Panora)</v>
          </cell>
          <cell r="B39">
            <v>312</v>
          </cell>
          <cell r="C39" t="str">
            <v>491 64 65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Damlataş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Cinemall</v>
          </cell>
          <cell r="B89">
            <v>488</v>
          </cell>
          <cell r="C89" t="str">
            <v>290 14 07</v>
          </cell>
        </row>
        <row r="90">
          <cell r="A90" t="str">
            <v>Batman CineWorld</v>
          </cell>
          <cell r="B90">
            <v>488</v>
          </cell>
          <cell r="C90" t="str">
            <v>215 44 40</v>
          </cell>
        </row>
        <row r="91">
          <cell r="A91" t="str">
            <v>Batman Yılmaz Güney</v>
          </cell>
          <cell r="B91">
            <v>488</v>
          </cell>
          <cell r="C91" t="str">
            <v>212 98 34</v>
          </cell>
        </row>
        <row r="92">
          <cell r="A92" t="str">
            <v>Bayburt Şair Zihni K.M.</v>
          </cell>
          <cell r="B92">
            <v>458</v>
          </cell>
          <cell r="C92" t="str">
            <v>211 49 95</v>
          </cell>
        </row>
        <row r="93">
          <cell r="A93" t="str">
            <v>Bilecik 6 Eylül K.M.</v>
          </cell>
          <cell r="B93">
            <v>228</v>
          </cell>
          <cell r="C93" t="str">
            <v>213 01 31</v>
          </cell>
        </row>
        <row r="94">
          <cell r="A94" t="str">
            <v>Bilecik Bozöyük 4 Eylül</v>
          </cell>
          <cell r="B94">
            <v>228</v>
          </cell>
          <cell r="C94" t="str">
            <v>314 13 88</v>
          </cell>
        </row>
        <row r="95">
          <cell r="A95" t="str">
            <v>Bingöl Elit</v>
          </cell>
          <cell r="B95">
            <v>426</v>
          </cell>
          <cell r="C95" t="str">
            <v>213 65 79</v>
          </cell>
        </row>
        <row r="96">
          <cell r="A96" t="str">
            <v>Bitlis Tatvan Cinemed </v>
          </cell>
          <cell r="B96">
            <v>434</v>
          </cell>
          <cell r="C96" t="str">
            <v>827 13 80</v>
          </cell>
        </row>
        <row r="97">
          <cell r="A97" t="str">
            <v>Bolu Becikoğlu A.V.M.</v>
          </cell>
          <cell r="B97">
            <v>374</v>
          </cell>
          <cell r="C97" t="str">
            <v>212 67 24</v>
          </cell>
        </row>
        <row r="98">
          <cell r="A98" t="str">
            <v>Bolu Kardelen Eurimages</v>
          </cell>
          <cell r="B98">
            <v>374</v>
          </cell>
          <cell r="C98" t="str">
            <v>215 09 27</v>
          </cell>
        </row>
        <row r="99">
          <cell r="A99" t="str">
            <v>Bolu My Dream Center Cinema End</v>
          </cell>
          <cell r="B99">
            <v>374</v>
          </cell>
          <cell r="C99" t="str">
            <v>270 13 41</v>
          </cell>
        </row>
        <row r="100">
          <cell r="A100" t="str">
            <v>Burdur Aksin Oscar</v>
          </cell>
          <cell r="B100">
            <v>248</v>
          </cell>
          <cell r="C100" t="str">
            <v>233 19 66</v>
          </cell>
        </row>
        <row r="101">
          <cell r="A101" t="str">
            <v>Burdur Bucak Piramit</v>
          </cell>
          <cell r="B101">
            <v>248</v>
          </cell>
          <cell r="C101" t="str">
            <v>325 31 18</v>
          </cell>
        </row>
        <row r="102">
          <cell r="A102" t="str">
            <v>Burdur Bursim</v>
          </cell>
          <cell r="B102">
            <v>248</v>
          </cell>
          <cell r="C102" t="str">
            <v>234 31 31</v>
          </cell>
        </row>
        <row r="103">
          <cell r="A103" t="str">
            <v>Burdur Mehmet Akif Ersoy Üniversitesi</v>
          </cell>
          <cell r="B103">
            <v>248</v>
          </cell>
          <cell r="C103" t="str">
            <v>212 27 64</v>
          </cell>
        </row>
        <row r="104">
          <cell r="A104" t="str">
            <v>Bursa Altıparmak Burç</v>
          </cell>
          <cell r="B104">
            <v>224</v>
          </cell>
          <cell r="C104" t="str">
            <v>221 23 50</v>
          </cell>
        </row>
        <row r="105">
          <cell r="A105" t="str">
            <v>Bursa As Merkez Avşar</v>
          </cell>
          <cell r="B105">
            <v>224</v>
          </cell>
          <cell r="C105" t="str">
            <v>261 57 67-68</v>
          </cell>
        </row>
        <row r="106">
          <cell r="A106" t="str">
            <v>Bursa Burç Cinedrome</v>
          </cell>
          <cell r="B106">
            <v>224</v>
          </cell>
          <cell r="C106" t="str">
            <v>221 23 50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Cinetech Korupark</v>
          </cell>
          <cell r="B109">
            <v>224</v>
          </cell>
          <cell r="C109" t="str">
            <v>242 93 83</v>
          </cell>
        </row>
        <row r="110">
          <cell r="A110" t="str">
            <v>Bursa Cinetech Zafer Plaza</v>
          </cell>
          <cell r="B110">
            <v>224</v>
          </cell>
          <cell r="C110" t="str">
            <v>225 48 88</v>
          </cell>
        </row>
        <row r="111">
          <cell r="A111" t="str">
            <v>Bursa Gemlik Tutku Sinemaları (CİUS AVM)</v>
          </cell>
          <cell r="B111">
            <v>224</v>
          </cell>
          <cell r="C111" t="str">
            <v>514 15 00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Görükle MB Sinemaları</v>
          </cell>
          <cell r="B113">
            <v>224</v>
          </cell>
          <cell r="C113" t="str">
            <v>483 50 46</v>
          </cell>
        </row>
        <row r="114">
          <cell r="A114" t="str">
            <v>Bursa İnegöl Cinema Pınk</v>
          </cell>
          <cell r="B114">
            <v>224</v>
          </cell>
          <cell r="C114" t="str">
            <v>715 97 50</v>
          </cell>
        </row>
        <row r="115">
          <cell r="A115" t="str">
            <v>Bursa İnegöl Cinens</v>
          </cell>
          <cell r="B115">
            <v>224</v>
          </cell>
          <cell r="C115" t="str">
            <v>715 15 20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(Carrefour)</v>
          </cell>
          <cell r="B121">
            <v>286</v>
          </cell>
          <cell r="C121" t="str">
            <v>214 10 66</v>
          </cell>
        </row>
        <row r="122">
          <cell r="A122" t="str">
            <v>Çanakkale Çan 18 Mart Sineması</v>
          </cell>
          <cell r="B122">
            <v>286</v>
          </cell>
          <cell r="C122" t="str">
            <v>416 44 44</v>
          </cell>
        </row>
        <row r="123">
          <cell r="A123" t="str">
            <v>Çanakkale Gökçeada Belediye Sineması</v>
          </cell>
          <cell r="B123">
            <v>532</v>
          </cell>
          <cell r="C123" t="str">
            <v>367 05 47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Beledıye S.M.</v>
          </cell>
          <cell r="B127">
            <v>258</v>
          </cell>
          <cell r="C127" t="str">
            <v>264 44 80</v>
          </cell>
        </row>
        <row r="128">
          <cell r="A128" t="str">
            <v>Denizli Beyaz Sahne</v>
          </cell>
          <cell r="B128">
            <v>258</v>
          </cell>
          <cell r="C128" t="str">
            <v>212 32 62</v>
          </cell>
        </row>
        <row r="129">
          <cell r="A129" t="str">
            <v>Denizli Cinemaximum (Çamlık Forum)</v>
          </cell>
          <cell r="B129">
            <v>258</v>
          </cell>
          <cell r="C129" t="str">
            <v>215 15 35</v>
          </cell>
        </row>
        <row r="130">
          <cell r="A130" t="str">
            <v>Denizli Teras Park Avşar</v>
          </cell>
          <cell r="B130">
            <v>258</v>
          </cell>
          <cell r="C130" t="str">
            <v>374 10 00</v>
          </cell>
        </row>
        <row r="131">
          <cell r="A131" t="str">
            <v>Diyarbakır Anadolu Kültür </v>
          </cell>
          <cell r="B131">
            <v>0</v>
          </cell>
          <cell r="C131">
            <v>0</v>
          </cell>
        </row>
        <row r="132">
          <cell r="A132" t="str">
            <v>Diyarbakır Avrupa Sineması</v>
          </cell>
          <cell r="B132">
            <v>412</v>
          </cell>
          <cell r="C132" t="str">
            <v>224 18 18</v>
          </cell>
        </row>
        <row r="133">
          <cell r="A133" t="str">
            <v>Diyarbakır Cinemall</v>
          </cell>
          <cell r="B133">
            <v>412</v>
          </cell>
          <cell r="C133" t="str">
            <v>252 52 36</v>
          </cell>
        </row>
        <row r="134">
          <cell r="A134" t="str">
            <v>Diyarbakır N-City Avşar</v>
          </cell>
          <cell r="B134">
            <v>412</v>
          </cell>
          <cell r="C134" t="str">
            <v>238 02 00</v>
          </cell>
        </row>
        <row r="135">
          <cell r="A135" t="str">
            <v>Diyarbakır Ninova Prestige</v>
          </cell>
          <cell r="B135">
            <v>412</v>
          </cell>
          <cell r="C135" t="str">
            <v>290 11 55</v>
          </cell>
        </row>
        <row r="136">
          <cell r="A136" t="str">
            <v>Diyarbakır Parslar Sinema Salonu</v>
          </cell>
          <cell r="B136">
            <v>412</v>
          </cell>
          <cell r="C136" t="str">
            <v>234 04 44</v>
          </cell>
        </row>
        <row r="137">
          <cell r="A137" t="str">
            <v>Diyarbakır Şehir Sineması</v>
          </cell>
          <cell r="B137">
            <v>412</v>
          </cell>
          <cell r="C137" t="str">
            <v>228 21 88</v>
          </cell>
        </row>
        <row r="138">
          <cell r="A138" t="str">
            <v>Diyarbakır Yenişehir Galeria</v>
          </cell>
          <cell r="B138">
            <v>412</v>
          </cell>
          <cell r="C138" t="str">
            <v>224 31 31</v>
          </cell>
        </row>
        <row r="139">
          <cell r="A139" t="str">
            <v>Düzce Akçakoca Diapolis Sineması</v>
          </cell>
          <cell r="B139">
            <v>380</v>
          </cell>
          <cell r="C139" t="str">
            <v>611 37 41</v>
          </cell>
        </row>
        <row r="140">
          <cell r="A140" t="str">
            <v>Düzce As Martı</v>
          </cell>
          <cell r="B140">
            <v>380</v>
          </cell>
          <cell r="C140" t="str">
            <v>524 43 40</v>
          </cell>
        </row>
        <row r="141">
          <cell r="A141" t="str">
            <v>Düzce Moonlight Cinema Clup</v>
          </cell>
          <cell r="B141">
            <v>380</v>
          </cell>
          <cell r="C141" t="str">
            <v>790 12 55</v>
          </cell>
        </row>
        <row r="142">
          <cell r="A142" t="str">
            <v>Edirne Cinemarine</v>
          </cell>
          <cell r="B142">
            <v>284</v>
          </cell>
          <cell r="C142" t="str">
            <v>236 40 01</v>
          </cell>
        </row>
        <row r="143">
          <cell r="A143" t="str">
            <v>Edirne Keşan Cineborsa</v>
          </cell>
          <cell r="B143">
            <v>284</v>
          </cell>
          <cell r="C143" t="str">
            <v>712 27 07 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Edirne Oscar </v>
          </cell>
          <cell r="B145">
            <v>284</v>
          </cell>
          <cell r="C145" t="str">
            <v>212 97 00</v>
          </cell>
        </row>
        <row r="146">
          <cell r="A146" t="str">
            <v>Elazığ Saray</v>
          </cell>
          <cell r="B146">
            <v>424</v>
          </cell>
          <cell r="C146" t="str">
            <v>247 77 55</v>
          </cell>
        </row>
        <row r="147">
          <cell r="A147" t="str">
            <v>Erzincan E-Sin</v>
          </cell>
          <cell r="B147">
            <v>446</v>
          </cell>
          <cell r="C147" t="str">
            <v>223 58 75</v>
          </cell>
        </row>
        <row r="148">
          <cell r="A148" t="str">
            <v>Erzincan Kültür Merkezi</v>
          </cell>
          <cell r="B148">
            <v>446</v>
          </cell>
          <cell r="C148" t="str">
            <v>212 18 22</v>
          </cell>
        </row>
        <row r="149">
          <cell r="A149" t="str">
            <v>Erzurum Cine De Cafe</v>
          </cell>
          <cell r="B149">
            <v>442</v>
          </cell>
          <cell r="C149" t="str">
            <v>231 31 31</v>
          </cell>
        </row>
        <row r="150">
          <cell r="A150" t="str">
            <v>Erzurum Cinemaximum (Erzurum AVM)</v>
          </cell>
          <cell r="B150">
            <v>442</v>
          </cell>
          <cell r="C150" t="str">
            <v>316 63 63</v>
          </cell>
        </row>
        <row r="151">
          <cell r="A151" t="str">
            <v>Erzurum Cinetekno Sinemaları</v>
          </cell>
          <cell r="B151">
            <v>442</v>
          </cell>
          <cell r="C151" t="str">
            <v>282 20 83</v>
          </cell>
        </row>
        <row r="152">
          <cell r="A152" t="str">
            <v>Eskişehir Anadolu Üniversitesi</v>
          </cell>
          <cell r="B152">
            <v>222</v>
          </cell>
          <cell r="C152" t="str">
            <v>335 05 80</v>
          </cell>
        </row>
        <row r="153">
          <cell r="A153" t="str">
            <v>Eskişehir Cınemaximum (Espark)</v>
          </cell>
          <cell r="B153">
            <v>222</v>
          </cell>
          <cell r="C153" t="str">
            <v>333 05 15</v>
          </cell>
        </row>
        <row r="154">
          <cell r="A154" t="str">
            <v>Eskişehir Kanatlı Cinema Pınk</v>
          </cell>
          <cell r="B154">
            <v>222</v>
          </cell>
          <cell r="C154" t="str">
            <v>231 42 92</v>
          </cell>
        </row>
        <row r="155">
          <cell r="A155" t="str">
            <v>Eskişehir Kültür Merkezi</v>
          </cell>
          <cell r="B155">
            <v>222</v>
          </cell>
          <cell r="C155" t="str">
            <v>220 66 60</v>
          </cell>
        </row>
        <row r="156">
          <cell r="A156" t="str">
            <v>Eskişehir Özdilek Cinetime Sinemaları</v>
          </cell>
          <cell r="B156">
            <v>222</v>
          </cell>
          <cell r="C156" t="str">
            <v>335 50 51</v>
          </cell>
        </row>
        <row r="157">
          <cell r="A157" t="str">
            <v>Eskişehir Yıldıztepe Hava Lojmanları Sineması</v>
          </cell>
          <cell r="B157">
            <v>222</v>
          </cell>
          <cell r="C157" t="str">
            <v>239 38 70</v>
          </cell>
        </row>
        <row r="158">
          <cell r="A158" t="str">
            <v>Gaziantep Bedesten Hayri Eşkin</v>
          </cell>
          <cell r="B158">
            <v>342</v>
          </cell>
          <cell r="C158" t="str">
            <v>220 37 57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Prestige Sinemaları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Atatürk Öğrenci Yurdu</v>
          </cell>
          <cell r="B182">
            <v>532</v>
          </cell>
          <cell r="C182" t="str">
            <v>711 83 73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Cinehat</v>
          </cell>
          <cell r="B184">
            <v>212</v>
          </cell>
          <cell r="C184" t="str">
            <v>433 23 84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Bayrampaşa Ora İstanbul Sinemaları</v>
          </cell>
          <cell r="B199">
            <v>212</v>
          </cell>
          <cell r="C199" t="str">
            <v>640 25 20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Favori Sinemaları</v>
          </cell>
          <cell r="B218">
            <v>232</v>
          </cell>
          <cell r="C218" t="str">
            <v>421 42 61</v>
          </cell>
        </row>
        <row r="219">
          <cell r="A219" t="str">
            <v>İstanbul Çekmeköy Sineması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Esentepe Cinemaximum (Astoria )</v>
          </cell>
          <cell r="B225">
            <v>212</v>
          </cell>
          <cell r="C225" t="str">
            <v>215 27 27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Etiler Cinema Pınk Akmerkez</v>
          </cell>
          <cell r="B229">
            <v>212</v>
          </cell>
          <cell r="C229" t="str">
            <v>282 05 05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Hayatpark Site Güneşli</v>
          </cell>
          <cell r="B242">
            <v>212</v>
          </cell>
          <cell r="C242" t="str">
            <v>651 06 66</v>
          </cell>
        </row>
        <row r="243">
          <cell r="A243" t="str">
            <v>İstanbul İstinye Cinemaximum (İstinye Park)</v>
          </cell>
          <cell r="B243">
            <v>212</v>
          </cell>
          <cell r="C243" t="str">
            <v>345 62 45</v>
          </cell>
        </row>
        <row r="244">
          <cell r="A244" t="str">
            <v>İstanbul Kadıköy Atlantis</v>
          </cell>
          <cell r="B244">
            <v>216</v>
          </cell>
          <cell r="C244" t="str">
            <v>336 06 22</v>
          </cell>
        </row>
        <row r="245">
          <cell r="A245" t="str">
            <v>İstanbul Kadıköy Cinemaximum (Nautilus)</v>
          </cell>
          <cell r="B245">
            <v>216</v>
          </cell>
          <cell r="C245" t="str">
            <v>339 85 85</v>
          </cell>
        </row>
        <row r="246">
          <cell r="A246" t="str">
            <v>İstanbul Kadıköy Kadıköy</v>
          </cell>
          <cell r="B246">
            <v>216</v>
          </cell>
          <cell r="C246" t="str">
            <v>337 74 00</v>
          </cell>
        </row>
        <row r="247">
          <cell r="A247" t="str">
            <v>İstanbul Kadıköy Moda</v>
          </cell>
          <cell r="B247">
            <v>216</v>
          </cell>
          <cell r="C247" t="str">
            <v>345 81 91</v>
          </cell>
        </row>
        <row r="248">
          <cell r="A248" t="str">
            <v>İstanbul Kadıköy Rexx</v>
          </cell>
          <cell r="B248">
            <v>216</v>
          </cell>
          <cell r="C248" t="str">
            <v>336 01 12</v>
          </cell>
        </row>
        <row r="249">
          <cell r="A249" t="str">
            <v>İstanbul Kadıköy Sinema Tek</v>
          </cell>
          <cell r="B249">
            <v>216</v>
          </cell>
          <cell r="C249" t="str">
            <v>345 00 23</v>
          </cell>
        </row>
        <row r="250">
          <cell r="A250" t="str">
            <v>İstanbul KAMERA FİLMCİLİK</v>
          </cell>
          <cell r="B250">
            <v>0</v>
          </cell>
          <cell r="C250">
            <v>0</v>
          </cell>
        </row>
        <row r="251">
          <cell r="A251" t="str">
            <v>İstanbul Kartal Atalar KST Sinemaze</v>
          </cell>
          <cell r="B251">
            <v>216</v>
          </cell>
          <cell r="C251" t="str">
            <v>389 25 23</v>
          </cell>
        </row>
        <row r="252">
          <cell r="A252" t="str">
            <v>İstanbul Kartal Vizyon</v>
          </cell>
          <cell r="B252">
            <v>216</v>
          </cell>
          <cell r="C252" t="str">
            <v>306 90 07</v>
          </cell>
        </row>
        <row r="253">
          <cell r="A253" t="str">
            <v>İstanbul Kavacık Boğaziçi</v>
          </cell>
          <cell r="B253">
            <v>216</v>
          </cell>
          <cell r="C253" t="str">
            <v>425 19 15</v>
          </cell>
        </row>
        <row r="254">
          <cell r="A254" t="str">
            <v>İstanbul Kayaşehir A.V.M Cinema END</v>
          </cell>
          <cell r="B254">
            <v>212</v>
          </cell>
          <cell r="C254" t="str">
            <v>687 15 93</v>
          </cell>
        </row>
        <row r="255">
          <cell r="A255" t="str">
            <v>İstanbul Kemerburgaz CinePORT Göktürk</v>
          </cell>
          <cell r="B255">
            <v>212</v>
          </cell>
          <cell r="C255" t="str">
            <v>322 31 04</v>
          </cell>
        </row>
        <row r="256">
          <cell r="A256" t="str">
            <v>İstanbul Kozyatağı Cinemaximum (Palladıum)</v>
          </cell>
          <cell r="B256">
            <v>216</v>
          </cell>
          <cell r="C256" t="str">
            <v>663 11 41</v>
          </cell>
        </row>
        <row r="257">
          <cell r="A257" t="str">
            <v>İstanbul Kozyatağı Cinepol</v>
          </cell>
          <cell r="B257">
            <v>216</v>
          </cell>
          <cell r="C257" t="str">
            <v>362 51 00</v>
          </cell>
        </row>
        <row r="258">
          <cell r="A258" t="str">
            <v>İstanbul Kozyatağı Kozzy Avşar</v>
          </cell>
          <cell r="B258">
            <v>216</v>
          </cell>
          <cell r="C258" t="str">
            <v>658 02 48</v>
          </cell>
        </row>
        <row r="259">
          <cell r="A259" t="str">
            <v>İstanbul Kozyatağı Wings Cinecıty</v>
          </cell>
          <cell r="B259">
            <v>216</v>
          </cell>
          <cell r="C259" t="str">
            <v>315 10 10</v>
          </cell>
        </row>
        <row r="260">
          <cell r="A260" t="str">
            <v>İstanbul Kurtköy Cine Atlantis</v>
          </cell>
          <cell r="B260">
            <v>216</v>
          </cell>
          <cell r="C260" t="str">
            <v>685 11 03</v>
          </cell>
        </row>
        <row r="261">
          <cell r="A261" t="str">
            <v>İstanbul Kültür ve Sanat </v>
          </cell>
          <cell r="B261">
            <v>212</v>
          </cell>
          <cell r="C261" t="str">
            <v>467 07 52</v>
          </cell>
        </row>
        <row r="262">
          <cell r="A262" t="str">
            <v>İstanbul Levent Cinemaximum (Kanyon)</v>
          </cell>
          <cell r="B262">
            <v>212</v>
          </cell>
          <cell r="C262" t="str">
            <v>353 08 53</v>
          </cell>
        </row>
        <row r="263">
          <cell r="A263" t="str">
            <v>İstanbul Levent K.M. Onat Kutlar Sinema Salonu</v>
          </cell>
          <cell r="B263">
            <v>212</v>
          </cell>
          <cell r="C263" t="str">
            <v>268 17 30</v>
          </cell>
        </row>
        <row r="264">
          <cell r="A264" t="str">
            <v>İstanbul Levent Metro City Cinema Pınk</v>
          </cell>
          <cell r="B264">
            <v>212</v>
          </cell>
          <cell r="C264" t="str">
            <v>344 00 30</v>
          </cell>
        </row>
        <row r="265">
          <cell r="A265" t="str">
            <v>İstanbul Maçka (G-Mall)</v>
          </cell>
          <cell r="B265">
            <v>212</v>
          </cell>
          <cell r="C265" t="str">
            <v>232 44 40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Osmanlı Çarşı Sinemaları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Sinemay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 Towers)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Tuzla Sahil Sineması</v>
          </cell>
          <cell r="B294">
            <v>216</v>
          </cell>
          <cell r="C294" t="str">
            <v>446 91 89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Ümraniye Sinemay (Carrefour)</v>
          </cell>
          <cell r="B296">
            <v>216</v>
          </cell>
          <cell r="C296" t="str">
            <v>525 14 44</v>
          </cell>
        </row>
        <row r="297">
          <cell r="A297" t="str">
            <v>İstanbul Üsküdar Belediyesi 75.yıl Ünalan K.M.</v>
          </cell>
          <cell r="B297">
            <v>0</v>
          </cell>
          <cell r="C297">
            <v>0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(Passtel)</v>
          </cell>
          <cell r="B300">
            <v>232</v>
          </cell>
          <cell r="C300" t="str">
            <v>489 22 00</v>
          </cell>
        </row>
        <row r="301">
          <cell r="A301" t="str">
            <v>İzmir (Ykm)</v>
          </cell>
          <cell r="B301">
            <v>232</v>
          </cell>
          <cell r="C301" t="str">
            <v>425 01 25</v>
          </cell>
        </row>
        <row r="302">
          <cell r="A302" t="str">
            <v>İzmir Alsancak İzmir</v>
          </cell>
          <cell r="B302">
            <v>232</v>
          </cell>
          <cell r="C302" t="str">
            <v>421 42 61</v>
          </cell>
        </row>
        <row r="303">
          <cell r="A303" t="str">
            <v>İzmir Alsancak Karaca</v>
          </cell>
          <cell r="B303">
            <v>232</v>
          </cell>
          <cell r="C303" t="str">
            <v>445 87 76 </v>
          </cell>
        </row>
        <row r="304">
          <cell r="A304" t="str">
            <v>İzmir Aysa Organizasyon </v>
          </cell>
          <cell r="B304">
            <v>232</v>
          </cell>
          <cell r="C304" t="str">
            <v>464 76 95</v>
          </cell>
        </row>
        <row r="305">
          <cell r="A305" t="str">
            <v>İzmir Balçova Agora</v>
          </cell>
          <cell r="B305">
            <v>232</v>
          </cell>
          <cell r="C305" t="str">
            <v>278 10 10</v>
          </cell>
        </row>
        <row r="306">
          <cell r="A306" t="str">
            <v>İzmir Balçova Palmiye Avşar</v>
          </cell>
          <cell r="B306">
            <v>232</v>
          </cell>
          <cell r="C306" t="str">
            <v>277 48 00 </v>
          </cell>
        </row>
        <row r="307">
          <cell r="A307" t="str">
            <v>İzmir Bergama Atlas (Park Bergama)</v>
          </cell>
          <cell r="B307">
            <v>232</v>
          </cell>
          <cell r="C307" t="str">
            <v>667 22 40</v>
          </cell>
        </row>
        <row r="308">
          <cell r="A308" t="str">
            <v>İzmir Bornova Batı</v>
          </cell>
          <cell r="B308">
            <v>232</v>
          </cell>
          <cell r="C308" t="str">
            <v>347 58 25</v>
          </cell>
        </row>
        <row r="309">
          <cell r="A309" t="str">
            <v>İzmir Bornova Hayat Açıkhava Sineması</v>
          </cell>
          <cell r="B309">
            <v>232</v>
          </cell>
          <cell r="C309" t="str">
            <v>339 77 36</v>
          </cell>
        </row>
        <row r="310">
          <cell r="A310" t="str">
            <v>İzmir Buca B.K.M.</v>
          </cell>
          <cell r="B310">
            <v>232</v>
          </cell>
          <cell r="C310" t="str">
            <v>440 93 93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Babylon Yazlık</v>
          </cell>
          <cell r="B317">
            <v>0</v>
          </cell>
          <cell r="C317">
            <v>0</v>
          </cell>
        </row>
        <row r="318">
          <cell r="A318" t="str">
            <v>İzmir Çeşme Hollywood</v>
          </cell>
          <cell r="B318">
            <v>232</v>
          </cell>
          <cell r="C318" t="str">
            <v>712 07 13</v>
          </cell>
        </row>
        <row r="319">
          <cell r="A319" t="str">
            <v>İzmir Çeşme Sinema Çeşme</v>
          </cell>
          <cell r="B319">
            <v>232</v>
          </cell>
          <cell r="C319" t="str">
            <v>712 30 72</v>
          </cell>
        </row>
        <row r="320">
          <cell r="A320" t="str">
            <v>İzmir Çeşme Site</v>
          </cell>
          <cell r="B320">
            <v>232</v>
          </cell>
          <cell r="C320" t="str">
            <v>483 75 11</v>
          </cell>
        </row>
        <row r="321">
          <cell r="A321" t="str">
            <v>İzmir Çiğli Cinecity Kipa</v>
          </cell>
          <cell r="B321">
            <v>232</v>
          </cell>
          <cell r="C321" t="str">
            <v>386 58 88</v>
          </cell>
        </row>
        <row r="322">
          <cell r="A322" t="str">
            <v>İzmir Dokuz Eylül Üniversitesi</v>
          </cell>
          <cell r="B322">
            <v>232</v>
          </cell>
          <cell r="C322" t="str">
            <v>412 10 85</v>
          </cell>
        </row>
        <row r="323">
          <cell r="A323" t="str">
            <v>İzmir Ege Kültür Sanat Organizasyon</v>
          </cell>
          <cell r="B323">
            <v>232</v>
          </cell>
          <cell r="C323" t="str">
            <v>445 21 12</v>
          </cell>
        </row>
        <row r="324">
          <cell r="A324" t="str">
            <v>İzmir Ege Üni.Sinema Kampüs</v>
          </cell>
          <cell r="B324">
            <v>232</v>
          </cell>
          <cell r="C324" t="str">
            <v>389 12 44</v>
          </cell>
        </row>
        <row r="325">
          <cell r="A325" t="str">
            <v>İzmir Elif Açık Hava Sineması</v>
          </cell>
          <cell r="B325">
            <v>232</v>
          </cell>
          <cell r="C325" t="str">
            <v>388 12 44</v>
          </cell>
        </row>
        <row r="326">
          <cell r="A326" t="str">
            <v>İzmir Foça Belediye Reha Midilli K.M.</v>
          </cell>
          <cell r="B326">
            <v>232</v>
          </cell>
          <cell r="C326" t="str">
            <v>812 59 97</v>
          </cell>
        </row>
        <row r="327">
          <cell r="A327" t="str">
            <v>İzmir Foça Deniz Üs Komutanlığı</v>
          </cell>
          <cell r="B327">
            <v>232</v>
          </cell>
          <cell r="C327">
            <v>0</v>
          </cell>
        </row>
        <row r="328">
          <cell r="A328" t="str">
            <v>İzmir Gaziemir Kipa Hollywood</v>
          </cell>
          <cell r="B328">
            <v>232</v>
          </cell>
          <cell r="C328" t="str">
            <v>272 76 66</v>
          </cell>
        </row>
        <row r="329">
          <cell r="A329" t="str">
            <v>İzmir İzfaş </v>
          </cell>
          <cell r="B329">
            <v>232</v>
          </cell>
          <cell r="C329" t="str">
            <v>497 11 45</v>
          </cell>
        </row>
        <row r="330">
          <cell r="A330" t="str">
            <v>İzmir Karşıyaka Deniz Sineması</v>
          </cell>
          <cell r="B330">
            <v>232</v>
          </cell>
          <cell r="C330" t="str">
            <v>381 64 61</v>
          </cell>
        </row>
        <row r="331">
          <cell r="A331" t="str">
            <v>İzmir Konak Sineması</v>
          </cell>
          <cell r="B331">
            <v>232</v>
          </cell>
          <cell r="C331" t="str">
            <v>446 25 01</v>
          </cell>
        </row>
        <row r="332">
          <cell r="A332" t="str">
            <v>İzmir Konak Şan</v>
          </cell>
          <cell r="B332">
            <v>232</v>
          </cell>
          <cell r="C332" t="str">
            <v>483 75 11</v>
          </cell>
        </row>
        <row r="333">
          <cell r="A333" t="str">
            <v>İzmir Menemen Belediyesi Kültür Merkezi</v>
          </cell>
          <cell r="B333">
            <v>232</v>
          </cell>
          <cell r="C333" t="str">
            <v>832 14 11</v>
          </cell>
        </row>
        <row r="334">
          <cell r="A334" t="str">
            <v>İzmir Ödemiş Belediye K.M. (Cep)</v>
          </cell>
          <cell r="B334">
            <v>232</v>
          </cell>
          <cell r="C334" t="str">
            <v>545 35 49</v>
          </cell>
        </row>
        <row r="335">
          <cell r="A335" t="str">
            <v>İzmir Sinemay (Park Bornova)</v>
          </cell>
          <cell r="B335">
            <v>232</v>
          </cell>
          <cell r="C335" t="str">
            <v>373 73 20</v>
          </cell>
        </row>
        <row r="336">
          <cell r="A336" t="str">
            <v>İzmir Tire Belediye Şehir</v>
          </cell>
          <cell r="B336">
            <v>232</v>
          </cell>
          <cell r="C336" t="str">
            <v>512 18 15</v>
          </cell>
        </row>
        <row r="337">
          <cell r="A337" t="str">
            <v>İzmir Tire Seha Gidel Kültür Salonu</v>
          </cell>
          <cell r="B337">
            <v>232</v>
          </cell>
          <cell r="C337" t="str">
            <v>512 18 15</v>
          </cell>
        </row>
        <row r="338">
          <cell r="A338" t="str">
            <v>İzmir Torbalı Kipa Vizyon</v>
          </cell>
          <cell r="B338">
            <v>232</v>
          </cell>
          <cell r="C338" t="str">
            <v>853 27 25</v>
          </cell>
        </row>
        <row r="339">
          <cell r="A339" t="str">
            <v>İzmir Urla Cinema</v>
          </cell>
          <cell r="B339">
            <v>232</v>
          </cell>
          <cell r="C339" t="str">
            <v>421 77 60</v>
          </cell>
        </row>
        <row r="340">
          <cell r="A340" t="str">
            <v>İzmit Cinepark</v>
          </cell>
          <cell r="B340">
            <v>262</v>
          </cell>
          <cell r="C340" t="str">
            <v>311 77 43</v>
          </cell>
        </row>
        <row r="341">
          <cell r="A341" t="str">
            <v>İzmit Derince Galaksine </v>
          </cell>
          <cell r="B341">
            <v>262</v>
          </cell>
          <cell r="C341" t="str">
            <v>233 58 70 </v>
          </cell>
        </row>
        <row r="342">
          <cell r="A342" t="str">
            <v>İzmit Derince Kipa Cinens</v>
          </cell>
          <cell r="B342">
            <v>262</v>
          </cell>
          <cell r="C342" t="str">
            <v>239 00 99</v>
          </cell>
        </row>
        <row r="343">
          <cell r="A343" t="str">
            <v>İzmit Dolphin</v>
          </cell>
          <cell r="B343">
            <v>262</v>
          </cell>
          <cell r="C343" t="str">
            <v>323 50 24</v>
          </cell>
        </row>
        <row r="344">
          <cell r="A344" t="str">
            <v>İzmit Gölcük Garnizon Sineması</v>
          </cell>
          <cell r="B344">
            <v>262</v>
          </cell>
          <cell r="C344" t="str">
            <v>414 66 36</v>
          </cell>
        </row>
        <row r="345">
          <cell r="A345" t="str">
            <v>İzmit N-City Eurimages</v>
          </cell>
          <cell r="B345">
            <v>262</v>
          </cell>
          <cell r="C345" t="str">
            <v>325 20 00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Cine Körfez Sinemaları</v>
          </cell>
          <cell r="B347">
            <v>262</v>
          </cell>
          <cell r="C347" t="str">
            <v>505 00 00</v>
          </cell>
        </row>
        <row r="348">
          <cell r="A348" t="str">
            <v>Kocaeli Cinemaximum (Gebze Center)</v>
          </cell>
          <cell r="B348">
            <v>262</v>
          </cell>
          <cell r="C348" t="str">
            <v>641 66 56</v>
          </cell>
        </row>
        <row r="349">
          <cell r="A349" t="str">
            <v>Kocaeli Gölcük Dünya</v>
          </cell>
          <cell r="B349">
            <v>262</v>
          </cell>
          <cell r="C349" t="str">
            <v>412 46 19</v>
          </cell>
        </row>
        <row r="350">
          <cell r="A350" t="str">
            <v>Kocaeli Karamürsel Belediye Sineması</v>
          </cell>
          <cell r="B350">
            <v>262</v>
          </cell>
          <cell r="C350" t="str">
            <v>452 49 14</v>
          </cell>
        </row>
        <row r="351">
          <cell r="A351" t="str">
            <v>K.Maraş Afşin Kültür Merkezi</v>
          </cell>
          <cell r="B351">
            <v>344</v>
          </cell>
          <cell r="C351" t="str">
            <v>511 63 63</v>
          </cell>
        </row>
        <row r="352">
          <cell r="A352" t="str">
            <v>K.Maraş Arsan Arnelia</v>
          </cell>
          <cell r="B352">
            <v>344</v>
          </cell>
          <cell r="C352" t="str">
            <v>215 88 22</v>
          </cell>
        </row>
        <row r="353">
          <cell r="A353" t="str">
            <v>K.Maraş Arsan Center</v>
          </cell>
          <cell r="B353">
            <v>344</v>
          </cell>
          <cell r="C353" t="str">
            <v>235 33 10</v>
          </cell>
        </row>
        <row r="354">
          <cell r="A354" t="str">
            <v>K.Maraş Elbistan K.M.</v>
          </cell>
          <cell r="B354">
            <v>344</v>
          </cell>
          <cell r="C354" t="str">
            <v>415 49 49</v>
          </cell>
        </row>
        <row r="355">
          <cell r="A355" t="str">
            <v>K.Maraş Metro Sineması</v>
          </cell>
          <cell r="B355">
            <v>344</v>
          </cell>
          <cell r="C355" t="str">
            <v>221 77 70</v>
          </cell>
        </row>
        <row r="356">
          <cell r="A356" t="str">
            <v>Karabük Onel AVM Prestige Sinemaları</v>
          </cell>
          <cell r="B356">
            <v>370</v>
          </cell>
          <cell r="C356" t="str">
            <v>412 86 45</v>
          </cell>
        </row>
        <row r="357">
          <cell r="A357" t="str">
            <v>Karabük Safranbolu Atamerkez Cine Plaza</v>
          </cell>
          <cell r="B357">
            <v>370</v>
          </cell>
          <cell r="C357" t="str">
            <v>712 22 04</v>
          </cell>
        </row>
        <row r="358">
          <cell r="A358" t="str">
            <v>Karaman Migros Sineması</v>
          </cell>
          <cell r="B358">
            <v>338</v>
          </cell>
          <cell r="C358" t="str">
            <v>214 84 44</v>
          </cell>
        </row>
        <row r="359">
          <cell r="A359" t="str">
            <v>Kars Şehir</v>
          </cell>
          <cell r="B359">
            <v>474</v>
          </cell>
          <cell r="C359" t="str">
            <v>212 48 36</v>
          </cell>
        </row>
        <row r="360">
          <cell r="A360" t="str">
            <v>Kastamonu  Barutçuoğlu</v>
          </cell>
          <cell r="B360">
            <v>366</v>
          </cell>
          <cell r="C360" t="str">
            <v>212 57 77 </v>
          </cell>
        </row>
        <row r="361">
          <cell r="A361" t="str">
            <v>Kastamonu Cine Zirve</v>
          </cell>
          <cell r="B361">
            <v>366</v>
          </cell>
          <cell r="C361" t="str">
            <v>212 97 57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Onay</v>
          </cell>
          <cell r="B366">
            <v>352</v>
          </cell>
          <cell r="C366" t="str">
            <v>222 13 13 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Cine Plaza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Sera Cinetech </v>
          </cell>
          <cell r="B390">
            <v>274</v>
          </cell>
          <cell r="C390" t="str">
            <v>225 30 30</v>
          </cell>
        </row>
        <row r="391">
          <cell r="A391" t="str">
            <v>Kütahya Tavşanlı Cinens </v>
          </cell>
          <cell r="B391">
            <v>274</v>
          </cell>
          <cell r="C391" t="str">
            <v>224 75 57</v>
          </cell>
        </row>
        <row r="392">
          <cell r="A392" t="str">
            <v>Kütayha Gediz Sinema</v>
          </cell>
          <cell r="B392">
            <v>274</v>
          </cell>
          <cell r="C392" t="str">
            <v>412 66 55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Hollywood 2000</v>
          </cell>
          <cell r="B399">
            <v>236</v>
          </cell>
          <cell r="C399" t="str">
            <v>234 47 55</v>
          </cell>
        </row>
        <row r="400">
          <cell r="A400" t="str">
            <v>Manisa Karaköy Hollywood</v>
          </cell>
          <cell r="B400">
            <v>236</v>
          </cell>
          <cell r="C400" t="str">
            <v>238 66 46</v>
          </cell>
        </row>
        <row r="401">
          <cell r="A401" t="str">
            <v>Manisa Magnesia Cinens</v>
          </cell>
          <cell r="B401">
            <v>236</v>
          </cell>
          <cell r="C401" t="str">
            <v>302 22 12</v>
          </cell>
        </row>
        <row r="402">
          <cell r="A402" t="str">
            <v>Manisa Salihli Çarşı Hollywood</v>
          </cell>
          <cell r="B402">
            <v>236</v>
          </cell>
          <cell r="C402" t="str">
            <v>712 20 00</v>
          </cell>
        </row>
        <row r="403">
          <cell r="A403" t="str">
            <v>Manisa Salihli Kipa Hollywood</v>
          </cell>
          <cell r="B403">
            <v>236</v>
          </cell>
          <cell r="C403" t="str">
            <v>715 12 55</v>
          </cell>
        </row>
        <row r="404">
          <cell r="A404" t="str">
            <v>Manisa Soma Seaş Sotes</v>
          </cell>
          <cell r="B404">
            <v>236</v>
          </cell>
          <cell r="C404" t="str">
            <v>613 19 83</v>
          </cell>
        </row>
        <row r="405">
          <cell r="A405" t="str">
            <v>Manisa Soma SinErol Sinemaları</v>
          </cell>
          <cell r="B405">
            <v>236</v>
          </cell>
          <cell r="C405" t="str">
            <v>614 22 23</v>
          </cell>
        </row>
        <row r="406">
          <cell r="A406" t="str">
            <v>Manisa Turgutlu Belediye</v>
          </cell>
          <cell r="B406">
            <v>236</v>
          </cell>
          <cell r="C406" t="str">
            <v>277 78 88</v>
          </cell>
        </row>
        <row r="407">
          <cell r="A407" t="str">
            <v>Manisa Turgutlu Pollywood Sineması</v>
          </cell>
          <cell r="B407">
            <v>236</v>
          </cell>
          <cell r="C407" t="str">
            <v>314 50 51</v>
          </cell>
        </row>
        <row r="408">
          <cell r="A408" t="str">
            <v>Mardin Kızıltepe Cine Onur</v>
          </cell>
          <cell r="B408">
            <v>482</v>
          </cell>
          <cell r="C408" t="str">
            <v>312 77 56</v>
          </cell>
        </row>
        <row r="409">
          <cell r="A409" t="str">
            <v>Mardin Movapark Cinemall</v>
          </cell>
          <cell r="B409">
            <v>412</v>
          </cell>
          <cell r="C409" t="str">
            <v>252 52 36</v>
          </cell>
        </row>
        <row r="410">
          <cell r="A410" t="str">
            <v>Mersin Cep</v>
          </cell>
          <cell r="B410">
            <v>324</v>
          </cell>
          <cell r="C410" t="str">
            <v>327 87 87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Silifke Belediye</v>
          </cell>
          <cell r="B415">
            <v>324</v>
          </cell>
          <cell r="C415" t="str">
            <v>714 32 22 - 712 30 61</v>
          </cell>
        </row>
        <row r="416">
          <cell r="A416" t="str">
            <v>Mersin Tarsus Cinema Pınk</v>
          </cell>
          <cell r="B416">
            <v>324</v>
          </cell>
          <cell r="C416" t="str">
            <v>624 01 44</v>
          </cell>
        </row>
        <row r="417">
          <cell r="A417" t="str">
            <v>Mersin Tarsus Cinemaximum (Tarsu AVM)</v>
          </cell>
          <cell r="B417">
            <v>324</v>
          </cell>
          <cell r="C417" t="str">
            <v>667 00 07</v>
          </cell>
        </row>
        <row r="418">
          <cell r="A418" t="str">
            <v>Muğla Bodrum Cinemarine</v>
          </cell>
          <cell r="B418">
            <v>252</v>
          </cell>
          <cell r="C418" t="str">
            <v>317 00 01</v>
          </cell>
        </row>
        <row r="419">
          <cell r="A419" t="str">
            <v>Muğla Bodrum Cinemaximum (Midtown Bodrum)</v>
          </cell>
          <cell r="B419">
            <v>252</v>
          </cell>
          <cell r="C419" t="str">
            <v>306 00 00</v>
          </cell>
        </row>
        <row r="420">
          <cell r="A420" t="str">
            <v>Muğla Cineplus Sinemaları</v>
          </cell>
          <cell r="B420">
            <v>252</v>
          </cell>
          <cell r="C420" t="str">
            <v>213 00 34</v>
          </cell>
        </row>
        <row r="421">
          <cell r="A421" t="str">
            <v>Muğla Datça Cineplus</v>
          </cell>
          <cell r="B421">
            <v>252</v>
          </cell>
          <cell r="C421" t="str">
            <v>712 38 43</v>
          </cell>
        </row>
        <row r="422">
          <cell r="A422" t="str">
            <v>Muğla Fethiye Cinedoruk</v>
          </cell>
          <cell r="B422">
            <v>252</v>
          </cell>
          <cell r="C422" t="str">
            <v>612 30 00</v>
          </cell>
        </row>
        <row r="423">
          <cell r="A423" t="str">
            <v>Muğla Fethiye Hayal</v>
          </cell>
          <cell r="B423">
            <v>252</v>
          </cell>
          <cell r="C423" t="str">
            <v>612 13 14</v>
          </cell>
        </row>
        <row r="424">
          <cell r="A424" t="str">
            <v>Muğla Fethiye Hilliside Otel </v>
          </cell>
          <cell r="B424">
            <v>252</v>
          </cell>
          <cell r="C424" t="str">
            <v>614 83 60</v>
          </cell>
        </row>
        <row r="425">
          <cell r="A425" t="str">
            <v>Muğla Marmaris Aksaz</v>
          </cell>
          <cell r="B425">
            <v>252</v>
          </cell>
          <cell r="C425" t="str">
            <v>421 01 61</v>
          </cell>
        </row>
        <row r="426">
          <cell r="A426" t="str">
            <v>Muğla Marmaris Cine Point</v>
          </cell>
          <cell r="B426">
            <v>252</v>
          </cell>
          <cell r="C426" t="str">
            <v>413 75 84</v>
          </cell>
        </row>
        <row r="427">
          <cell r="A427" t="str">
            <v>Muğla Milas Prenses</v>
          </cell>
          <cell r="B427">
            <v>252</v>
          </cell>
          <cell r="C427" t="str">
            <v>513 11 26</v>
          </cell>
        </row>
        <row r="428">
          <cell r="A428" t="str">
            <v>Muğla Ortaca Sinema Ceylin</v>
          </cell>
          <cell r="B428">
            <v>252</v>
          </cell>
          <cell r="C428" t="str">
            <v>282 50 56</v>
          </cell>
        </row>
        <row r="429">
          <cell r="A429" t="str">
            <v>Muğla Sine Park Sinemaları (Park AVM)</v>
          </cell>
          <cell r="B429">
            <v>252</v>
          </cell>
          <cell r="C429" t="str">
            <v>212 40 00</v>
          </cell>
        </row>
        <row r="430">
          <cell r="A430" t="str">
            <v>Muğla Zeybek</v>
          </cell>
          <cell r="B430">
            <v>252</v>
          </cell>
          <cell r="C430" t="str">
            <v>214 09 26</v>
          </cell>
        </row>
        <row r="431">
          <cell r="A431" t="str">
            <v>Muş Sineport </v>
          </cell>
          <cell r="B431">
            <v>436</v>
          </cell>
          <cell r="C431" t="str">
            <v>212 00 04</v>
          </cell>
        </row>
        <row r="432">
          <cell r="A432" t="str">
            <v>Nevşehir Damla Sinemaları</v>
          </cell>
          <cell r="B432">
            <v>384</v>
          </cell>
          <cell r="C432" t="str">
            <v>213 17 25</v>
          </cell>
        </row>
        <row r="433">
          <cell r="A433" t="str">
            <v>Nevşehir Forum Cinema Pınk</v>
          </cell>
          <cell r="B433">
            <v>384</v>
          </cell>
          <cell r="C433" t="str">
            <v>212 30 05</v>
          </cell>
        </row>
        <row r="434">
          <cell r="A434" t="str">
            <v>Nevşehir Ürgüp Belediye</v>
          </cell>
          <cell r="B434">
            <v>384</v>
          </cell>
          <cell r="C434" t="str">
            <v>341 49 39 </v>
          </cell>
        </row>
        <row r="435">
          <cell r="A435" t="str">
            <v>Niğde Belediye K.M.</v>
          </cell>
          <cell r="B435">
            <v>388</v>
          </cell>
          <cell r="C435" t="str">
            <v>232 07 09</v>
          </cell>
        </row>
        <row r="436">
          <cell r="A436" t="str">
            <v>Niğde Sineması</v>
          </cell>
          <cell r="B436">
            <v>388</v>
          </cell>
          <cell r="C436" t="str">
            <v>213 56 57</v>
          </cell>
        </row>
        <row r="437">
          <cell r="A437" t="str">
            <v>Ordu Cinemaximum (Migros)</v>
          </cell>
          <cell r="B437">
            <v>452</v>
          </cell>
          <cell r="C437" t="str">
            <v>233 86 40</v>
          </cell>
        </row>
        <row r="438">
          <cell r="A438" t="str">
            <v>Ordu Cinevizyon</v>
          </cell>
          <cell r="B438">
            <v>452</v>
          </cell>
          <cell r="C438" t="str">
            <v>225 49 44</v>
          </cell>
        </row>
        <row r="439">
          <cell r="A439" t="str">
            <v>Ordu Fatsa Cinevizyon</v>
          </cell>
          <cell r="B439">
            <v>452</v>
          </cell>
          <cell r="C439" t="str">
            <v>423 48 59</v>
          </cell>
        </row>
        <row r="440">
          <cell r="A440" t="str">
            <v>Ordu Fatsa Klas Sinemaları</v>
          </cell>
          <cell r="B440">
            <v>452</v>
          </cell>
          <cell r="C440" t="str">
            <v>424 01 12</v>
          </cell>
        </row>
        <row r="441">
          <cell r="A441" t="str">
            <v>Ordu Ünye Belediyesi</v>
          </cell>
          <cell r="B441">
            <v>452</v>
          </cell>
          <cell r="C441" t="str">
            <v>323 91 91</v>
          </cell>
        </row>
        <row r="442">
          <cell r="A442" t="str">
            <v>Osmaniye Cinemaximum (Park 328)</v>
          </cell>
          <cell r="B442">
            <v>328</v>
          </cell>
          <cell r="C442" t="str">
            <v>790 12 12</v>
          </cell>
        </row>
        <row r="443">
          <cell r="A443" t="str">
            <v>Osmaniye Emine Keskiner K.M.</v>
          </cell>
          <cell r="B443">
            <v>328</v>
          </cell>
          <cell r="C443" t="str">
            <v>813 25 07</v>
          </cell>
        </row>
        <row r="444">
          <cell r="A444" t="str">
            <v>Rize Cine Mars</v>
          </cell>
          <cell r="B444">
            <v>464</v>
          </cell>
          <cell r="C444" t="str">
            <v>214 92 70</v>
          </cell>
        </row>
        <row r="445">
          <cell r="A445" t="str">
            <v>Rize Pazar Sine Klass</v>
          </cell>
          <cell r="B445">
            <v>464</v>
          </cell>
          <cell r="C445" t="str">
            <v>612 28 68</v>
          </cell>
        </row>
        <row r="446">
          <cell r="A446" t="str">
            <v>Rize Pembe Köşk</v>
          </cell>
          <cell r="B446">
            <v>464</v>
          </cell>
          <cell r="C446" t="str">
            <v>214 65 11</v>
          </cell>
        </row>
        <row r="447">
          <cell r="A447" t="str">
            <v>Samsun Bafra Beledıye Cep</v>
          </cell>
          <cell r="B447">
            <v>362</v>
          </cell>
          <cell r="C447" t="str">
            <v>532 32 89</v>
          </cell>
        </row>
        <row r="448">
          <cell r="A448" t="str">
            <v>Samsun Cinemaximum (Yeşilyurt) </v>
          </cell>
          <cell r="B448">
            <v>362</v>
          </cell>
          <cell r="C448" t="str">
            <v>439 20 70</v>
          </cell>
        </row>
        <row r="449">
          <cell r="A449" t="str">
            <v>Samsun Çarşamba Beledıye</v>
          </cell>
          <cell r="B449">
            <v>362</v>
          </cell>
          <cell r="C449" t="str">
            <v>834 46 00</v>
          </cell>
        </row>
        <row r="450">
          <cell r="A450" t="str">
            <v>Samsun Fatsa Cem</v>
          </cell>
          <cell r="B450">
            <v>452</v>
          </cell>
          <cell r="C450" t="str">
            <v>423 57 93</v>
          </cell>
        </row>
        <row r="451">
          <cell r="A451" t="str">
            <v>Samsun Konakplex</v>
          </cell>
          <cell r="B451">
            <v>362</v>
          </cell>
          <cell r="C451" t="str">
            <v>431 24 71</v>
          </cell>
        </row>
        <row r="452">
          <cell r="A452" t="str">
            <v>Samsun Moonligt Cinema Clup</v>
          </cell>
          <cell r="B452">
            <v>362</v>
          </cell>
          <cell r="C452" t="str">
            <v>290 14 94</v>
          </cell>
        </row>
        <row r="453">
          <cell r="A453" t="str">
            <v>Samsun Moonligt Cinema Clup Çiftlik</v>
          </cell>
          <cell r="B453">
            <v>362</v>
          </cell>
          <cell r="C453" t="str">
            <v>234 36 63</v>
          </cell>
        </row>
        <row r="454">
          <cell r="A454" t="str">
            <v>Samsun Movizone Oskar</v>
          </cell>
          <cell r="B454">
            <v>362</v>
          </cell>
          <cell r="C454" t="str">
            <v>465 63 33</v>
          </cell>
        </row>
        <row r="455">
          <cell r="A455" t="str">
            <v>Samsun Vezirköprü Vabartum Sinemaları</v>
          </cell>
          <cell r="B455">
            <v>362</v>
          </cell>
          <cell r="C455" t="str">
            <v>646 16 63</v>
          </cell>
        </row>
        <row r="456">
          <cell r="A456" t="str">
            <v>Siirt Siskav Kültür Sineması</v>
          </cell>
          <cell r="B456">
            <v>484</v>
          </cell>
          <cell r="C456" t="str">
            <v>223 44 36</v>
          </cell>
        </row>
        <row r="457">
          <cell r="A457" t="str">
            <v>Sinop Deniz Sineması</v>
          </cell>
          <cell r="B457">
            <v>368</v>
          </cell>
          <cell r="C457" t="str">
            <v>261 06 43</v>
          </cell>
        </row>
        <row r="458">
          <cell r="A458" t="str">
            <v>Sivas Klas</v>
          </cell>
          <cell r="B458">
            <v>346</v>
          </cell>
          <cell r="C458" t="str">
            <v>224 12 01</v>
          </cell>
        </row>
        <row r="459">
          <cell r="A459" t="str">
            <v>Sivas Klas 2</v>
          </cell>
          <cell r="B459">
            <v>346</v>
          </cell>
          <cell r="C459" t="str">
            <v>224 23 54</v>
          </cell>
        </row>
        <row r="460">
          <cell r="A460" t="str">
            <v>Sivas Polat Center</v>
          </cell>
          <cell r="B460">
            <v>346</v>
          </cell>
          <cell r="C460" t="str">
            <v>224 48 54</v>
          </cell>
        </row>
        <row r="461">
          <cell r="A461" t="str">
            <v>Sivas Suşehri Rüya Sineması</v>
          </cell>
          <cell r="B461">
            <v>346</v>
          </cell>
          <cell r="C461" t="str">
            <v>311 34 70</v>
          </cell>
        </row>
        <row r="462">
          <cell r="A462" t="str">
            <v>Şanlıurfa Belediyesi</v>
          </cell>
          <cell r="B462">
            <v>414</v>
          </cell>
          <cell r="C462" t="str">
            <v>312 41 14</v>
          </cell>
        </row>
        <row r="463">
          <cell r="A463" t="str">
            <v>Şanlıurfa Sarayönü Emek</v>
          </cell>
          <cell r="B463">
            <v>414</v>
          </cell>
          <cell r="C463" t="str">
            <v>217 13 13</v>
          </cell>
        </row>
        <row r="464">
          <cell r="A464" t="str">
            <v>Şanlıurfa Siverek Sevgi Sineması</v>
          </cell>
          <cell r="B464">
            <v>414</v>
          </cell>
          <cell r="C464" t="str">
            <v>552 08 08</v>
          </cell>
        </row>
        <row r="465">
          <cell r="A465" t="str">
            <v>Şanlıurfa Urfa City Emek</v>
          </cell>
          <cell r="B465">
            <v>414</v>
          </cell>
          <cell r="C465" t="str">
            <v>316 12 03</v>
          </cell>
        </row>
        <row r="466">
          <cell r="A466" t="str">
            <v>Şanlıurfa Viranşehir Belediyesi Evrim Alataş Sinema Salonu</v>
          </cell>
          <cell r="B466">
            <v>414</v>
          </cell>
          <cell r="C466" t="str">
            <v>511 25 14</v>
          </cell>
        </row>
        <row r="467">
          <cell r="A467" t="str">
            <v>Şırnak Onur Sinema</v>
          </cell>
          <cell r="B467">
            <v>486</v>
          </cell>
          <cell r="C467" t="str">
            <v>216 73 37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Mehtap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0"/>
  <sheetViews>
    <sheetView tabSelected="1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409</v>
      </c>
      <c r="B1" s="19"/>
      <c r="C1" s="20"/>
      <c r="D1" s="21" t="s">
        <v>614</v>
      </c>
      <c r="E1" s="22"/>
      <c r="F1" s="22"/>
      <c r="G1" s="22"/>
      <c r="H1" s="22"/>
      <c r="I1" s="22"/>
      <c r="J1" s="23"/>
    </row>
    <row r="2" spans="1:31" ht="27.75">
      <c r="A2" s="7"/>
      <c r="B2" s="1" t="s">
        <v>19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12" t="s">
        <v>50</v>
      </c>
      <c r="C3" s="3" t="str">
        <f>IF(ISBLANK(B3)," ","0"&amp;" "&amp;S3&amp;" "&amp;T3)</f>
        <v>0 322 457 81 43</v>
      </c>
      <c r="D3" s="13" t="s">
        <v>615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322</v>
      </c>
      <c r="T3" s="5" t="str">
        <f>VLOOKUP(B3,'[4]SİNEMA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11">
        <v>2</v>
      </c>
      <c r="B4" s="12" t="s">
        <v>28</v>
      </c>
      <c r="C4" s="3" t="str">
        <f>IF(ISBLANK(B4)," ","0"&amp;" "&amp;S4&amp;" "&amp;T4)</f>
        <v>0 322 271 02 60</v>
      </c>
      <c r="D4" s="13" t="s">
        <v>413</v>
      </c>
      <c r="E4" s="14"/>
      <c r="F4" s="14"/>
      <c r="G4" s="14"/>
      <c r="H4" s="14"/>
      <c r="I4" s="14"/>
      <c r="J4" s="15"/>
      <c r="S4" s="5">
        <f>VLOOKUP(B4,'[4]SİNEMA LİSTESİ'!$A:$C,2,FALSE)</f>
        <v>322</v>
      </c>
      <c r="T4" s="5" t="str">
        <f>VLOOKUP(B4,'[4]SİNEMA LİSTESİ'!$A:$C,3,FALSE)</f>
        <v>271 02 60</v>
      </c>
    </row>
    <row r="5" spans="1:20" s="5" customFormat="1" ht="18.75" customHeight="1">
      <c r="A5" s="11">
        <v>3</v>
      </c>
      <c r="B5" s="12" t="s">
        <v>51</v>
      </c>
      <c r="C5" s="3" t="str">
        <f>IF(ISBLANK(B5)," ","0"&amp;" "&amp;S5&amp;" "&amp;T5)</f>
        <v>0 322 233 27 00</v>
      </c>
      <c r="D5" s="13" t="s">
        <v>15</v>
      </c>
      <c r="E5" s="14"/>
      <c r="F5" s="14"/>
      <c r="G5" s="14"/>
      <c r="H5" s="14"/>
      <c r="I5" s="14"/>
      <c r="J5" s="15"/>
      <c r="S5" s="5">
        <f>VLOOKUP(B5,'[4]SİNEMA LİSTESİ'!$A:$C,2,FALSE)</f>
        <v>322</v>
      </c>
      <c r="T5" s="5" t="str">
        <f>VLOOKUP(B5,'[4]SİNEMA LİSTESİ'!$A:$C,3,FALSE)</f>
        <v>233 27 00</v>
      </c>
    </row>
    <row r="6" spans="1:31" ht="18.75" customHeight="1">
      <c r="A6" s="11">
        <v>4</v>
      </c>
      <c r="B6" s="12" t="s">
        <v>52</v>
      </c>
      <c r="C6" s="3" t="str">
        <f>IF(ISBLANK(B6)," ","0"&amp;" "&amp;S6&amp;" "&amp;T6)</f>
        <v>0 322 333 33 83</v>
      </c>
      <c r="D6" s="13" t="s">
        <v>412</v>
      </c>
      <c r="E6" s="14"/>
      <c r="F6" s="14"/>
      <c r="G6" s="14"/>
      <c r="H6" s="14"/>
      <c r="I6" s="14"/>
      <c r="J6" s="15"/>
      <c r="K6" s="5"/>
      <c r="L6" s="5"/>
      <c r="M6" s="5"/>
      <c r="N6" s="5"/>
      <c r="O6" s="5"/>
      <c r="P6" s="5"/>
      <c r="Q6" s="5"/>
      <c r="R6" s="5"/>
      <c r="S6" s="5">
        <f>VLOOKUP(B6,'[4]SİNEMA LİSTESİ'!$A:$C,2,FALSE)</f>
        <v>322</v>
      </c>
      <c r="T6" s="5" t="str">
        <f>VLOOKUP(B6,'[4]SİNEMA LİSTESİ'!$A:$C,3,FALSE)</f>
        <v>333 33 83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27.75">
      <c r="A7" s="7"/>
      <c r="B7" s="1" t="s">
        <v>17</v>
      </c>
      <c r="C7" s="2"/>
      <c r="D7" s="16"/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8">
        <v>1</v>
      </c>
      <c r="B8" s="9" t="s">
        <v>53</v>
      </c>
      <c r="C8" s="3" t="str">
        <f>IF(ISBLANK(B8)," ","0"&amp;" "&amp;S8&amp;" "&amp;T8)</f>
        <v>0 264 282 19 99</v>
      </c>
      <c r="D8" s="13" t="s">
        <v>413</v>
      </c>
      <c r="E8" s="14"/>
      <c r="F8" s="14"/>
      <c r="G8" s="14"/>
      <c r="H8" s="14"/>
      <c r="I8" s="14"/>
      <c r="J8" s="15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264</v>
      </c>
      <c r="T8" s="5" t="str">
        <f>VLOOKUP(B8,'[4]SİNEMA LİSTESİ'!$A:$C,3,FALSE)</f>
        <v>282 19 99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2</v>
      </c>
      <c r="B9" s="10" t="s">
        <v>54</v>
      </c>
      <c r="C9" s="3" t="str">
        <f>IF(ISBLANK(B9)," ","0"&amp;" "&amp;S9&amp;" "&amp;T9)</f>
        <v>0 264 242 15 00</v>
      </c>
      <c r="D9" s="13" t="s">
        <v>145</v>
      </c>
      <c r="E9" s="14"/>
      <c r="F9" s="14"/>
      <c r="G9" s="14"/>
      <c r="H9" s="14"/>
      <c r="I9" s="14"/>
      <c r="J9" s="15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264</v>
      </c>
      <c r="T9" s="5" t="str">
        <f>VLOOKUP(B9,'[4]SİNEMA LİSTESİ'!$A:$C,3,FALSE)</f>
        <v>242 15 00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3</v>
      </c>
      <c r="B10" s="10" t="s">
        <v>56</v>
      </c>
      <c r="C10" s="3" t="str">
        <f>IF(ISBLANK(B10)," ","0"&amp;" "&amp;S10&amp;" "&amp;T10)</f>
        <v>0 264 222 11 11</v>
      </c>
      <c r="D10" s="13" t="s">
        <v>616</v>
      </c>
      <c r="E10" s="14"/>
      <c r="F10" s="14"/>
      <c r="G10" s="14"/>
      <c r="H10" s="14"/>
      <c r="I10" s="14"/>
      <c r="J10" s="15"/>
      <c r="K10" s="5"/>
      <c r="L10" s="5"/>
      <c r="M10" s="5"/>
      <c r="N10" s="5"/>
      <c r="O10" s="5"/>
      <c r="P10" s="5"/>
      <c r="Q10" s="5"/>
      <c r="R10" s="5"/>
      <c r="S10" s="5">
        <f>VLOOKUP(B10,'[4]SİNEMA LİSTESİ'!$A:$C,2,FALSE)</f>
        <v>264</v>
      </c>
      <c r="T10" s="5" t="str">
        <f>VLOOKUP(B10,'[4]SİNEMA LİSTESİ'!$A:$C,3,FALSE)</f>
        <v>222 11 11</v>
      </c>
      <c r="U10" s="5"/>
      <c r="V10" s="5"/>
      <c r="W10" s="5"/>
      <c r="X10" s="5"/>
      <c r="Y10" s="5"/>
      <c r="Z10" s="5"/>
      <c r="AA10" s="5"/>
    </row>
    <row r="11" spans="1:27" ht="27.75">
      <c r="A11" s="7"/>
      <c r="B11" s="1" t="s">
        <v>416</v>
      </c>
      <c r="C11" s="2"/>
      <c r="D11" s="16"/>
      <c r="E11" s="16"/>
      <c r="F11" s="16"/>
      <c r="G11" s="16"/>
      <c r="H11" s="16"/>
      <c r="I11" s="16"/>
      <c r="J11" s="1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1</v>
      </c>
      <c r="B12" s="9" t="s">
        <v>417</v>
      </c>
      <c r="C12" s="3" t="str">
        <f>IF(ISBLANK(B12)," ","0"&amp;" "&amp;S12&amp;" "&amp;T12)</f>
        <v>0 416 214 99 10</v>
      </c>
      <c r="D12" s="13" t="s">
        <v>418</v>
      </c>
      <c r="E12" s="14"/>
      <c r="F12" s="14"/>
      <c r="G12" s="14"/>
      <c r="H12" s="14"/>
      <c r="I12" s="14"/>
      <c r="J12" s="15"/>
      <c r="K12" s="5"/>
      <c r="L12" s="5"/>
      <c r="M12" s="5"/>
      <c r="N12" s="5"/>
      <c r="O12" s="5"/>
      <c r="P12" s="5"/>
      <c r="Q12" s="5"/>
      <c r="R12" s="5"/>
      <c r="S12" s="5">
        <f>VLOOKUP(B12,'[4]SİNEMA LİSTESİ'!$A:$C,2,FALSE)</f>
        <v>416</v>
      </c>
      <c r="T12" s="5" t="str">
        <f>VLOOKUP(B12,'[4]SİNEMA LİSTESİ'!$A:$C,3,FALSE)</f>
        <v>214 99 10</v>
      </c>
      <c r="U12" s="5"/>
      <c r="V12" s="5"/>
      <c r="W12" s="5"/>
      <c r="X12" s="5"/>
      <c r="Y12" s="5"/>
      <c r="Z12" s="5"/>
      <c r="AA12" s="5"/>
    </row>
    <row r="13" spans="1:27" ht="27.75">
      <c r="A13" s="7"/>
      <c r="B13" s="1" t="s">
        <v>57</v>
      </c>
      <c r="C13" s="2"/>
      <c r="D13" s="16"/>
      <c r="E13" s="16"/>
      <c r="F13" s="16"/>
      <c r="G13" s="16"/>
      <c r="H13" s="16"/>
      <c r="I13" s="16"/>
      <c r="J13" s="1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1</v>
      </c>
      <c r="B14" s="9" t="s">
        <v>58</v>
      </c>
      <c r="C14" s="3" t="str">
        <f>IF(ISBLANK(B14)," ","0"&amp;" "&amp;S14&amp;" "&amp;T14)</f>
        <v>0 272 252 55 35</v>
      </c>
      <c r="D14" s="13" t="s">
        <v>617</v>
      </c>
      <c r="E14" s="14"/>
      <c r="F14" s="14"/>
      <c r="G14" s="14"/>
      <c r="H14" s="14"/>
      <c r="I14" s="14"/>
      <c r="J14" s="15"/>
      <c r="K14" s="5"/>
      <c r="L14" s="5"/>
      <c r="M14" s="5"/>
      <c r="N14" s="5"/>
      <c r="O14" s="5"/>
      <c r="P14" s="5"/>
      <c r="Q14" s="5"/>
      <c r="R14" s="5"/>
      <c r="S14" s="5">
        <f>VLOOKUP(B14,'[4]SİNEMA LİSTESİ'!$A:$C,2,FALSE)</f>
        <v>272</v>
      </c>
      <c r="T14" s="5" t="str">
        <f>VLOOKUP(B14,'[4]SİNEMA LİSTESİ'!$A:$C,3,FALSE)</f>
        <v>252 55 35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2</v>
      </c>
      <c r="B15" s="9" t="s">
        <v>59</v>
      </c>
      <c r="C15" s="3" t="str">
        <f>IF(ISBLANK(B15)," ","0"&amp;" "&amp;S15&amp;" "&amp;T15)</f>
        <v>0 272 215 99 10</v>
      </c>
      <c r="D15" s="13" t="s">
        <v>618</v>
      </c>
      <c r="E15" s="14"/>
      <c r="F15" s="14"/>
      <c r="G15" s="14"/>
      <c r="H15" s="14"/>
      <c r="I15" s="14"/>
      <c r="J15" s="15"/>
      <c r="K15" s="5"/>
      <c r="L15" s="5"/>
      <c r="M15" s="5"/>
      <c r="N15" s="5"/>
      <c r="O15" s="5"/>
      <c r="P15" s="5"/>
      <c r="Q15" s="5"/>
      <c r="R15" s="5"/>
      <c r="S15" s="5">
        <f>VLOOKUP(B15,'[4]SİNEMA LİSTESİ'!$A:$C,2,FALSE)</f>
        <v>272</v>
      </c>
      <c r="T15" s="5" t="str">
        <f>VLOOKUP(B15,'[4]SİNEMA LİSTESİ'!$A:$C,3,FALSE)</f>
        <v>215 99 10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3</v>
      </c>
      <c r="B16" s="9" t="s">
        <v>306</v>
      </c>
      <c r="C16" s="3" t="str">
        <f>IF(ISBLANK(B16)," ","0"&amp;" "&amp;S16&amp;" "&amp;T16)</f>
        <v>0 272 246 30 22</v>
      </c>
      <c r="D16" s="13" t="s">
        <v>15</v>
      </c>
      <c r="E16" s="14"/>
      <c r="F16" s="14"/>
      <c r="G16" s="14"/>
      <c r="H16" s="14"/>
      <c r="I16" s="14"/>
      <c r="J16" s="15"/>
      <c r="K16" s="5"/>
      <c r="L16" s="5"/>
      <c r="M16" s="5"/>
      <c r="N16" s="5"/>
      <c r="O16" s="5"/>
      <c r="P16" s="5"/>
      <c r="Q16" s="5"/>
      <c r="R16" s="5"/>
      <c r="S16" s="5">
        <f>VLOOKUP(B16,'[4]SİNEMA LİSTESİ'!$A:$C,2,FALSE)</f>
        <v>272</v>
      </c>
      <c r="T16" s="5" t="str">
        <f>VLOOKUP(B16,'[4]SİNEMA LİSTESİ'!$A:$C,3,FALSE)</f>
        <v>246 30 22</v>
      </c>
      <c r="U16" s="5"/>
      <c r="V16" s="5"/>
      <c r="W16" s="5"/>
      <c r="X16" s="5"/>
      <c r="Y16" s="5"/>
      <c r="Z16" s="5"/>
      <c r="AA16" s="5"/>
    </row>
    <row r="17" spans="1:27" ht="27.75">
      <c r="A17" s="7"/>
      <c r="B17" s="1" t="s">
        <v>60</v>
      </c>
      <c r="C17" s="2"/>
      <c r="D17" s="16"/>
      <c r="E17" s="16"/>
      <c r="F17" s="16"/>
      <c r="G17" s="16"/>
      <c r="H17" s="16"/>
      <c r="I17" s="16"/>
      <c r="J17" s="1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1</v>
      </c>
      <c r="B18" s="9" t="s">
        <v>61</v>
      </c>
      <c r="C18" s="3" t="str">
        <f aca="true" t="shared" si="0" ref="C18:C41">IF(ISBLANK(B18)," ","0"&amp;" "&amp;S18&amp;" "&amp;T18)</f>
        <v>0 382 212 95 95</v>
      </c>
      <c r="D18" s="13" t="s">
        <v>421</v>
      </c>
      <c r="E18" s="14"/>
      <c r="F18" s="14"/>
      <c r="G18" s="14"/>
      <c r="H18" s="14"/>
      <c r="I18" s="14"/>
      <c r="J18" s="15"/>
      <c r="K18" s="5"/>
      <c r="L18" s="5"/>
      <c r="M18" s="5"/>
      <c r="N18" s="5"/>
      <c r="O18" s="5"/>
      <c r="P18" s="5"/>
      <c r="Q18" s="5"/>
      <c r="R18" s="5"/>
      <c r="S18" s="5">
        <f>VLOOKUP(B18,'[4]SİNEMA LİSTESİ'!$A:$C,2,FALSE)</f>
        <v>382</v>
      </c>
      <c r="T18" s="5" t="str">
        <f>VLOOKUP(B18,'[4]SİNEMA LİSTESİ'!$A:$C,3,FALSE)</f>
        <v>212 95 95</v>
      </c>
      <c r="U18" s="5"/>
      <c r="V18" s="5"/>
      <c r="W18" s="5"/>
      <c r="X18" s="5"/>
      <c r="Y18" s="5"/>
      <c r="Z18" s="5"/>
      <c r="AA18" s="5"/>
    </row>
    <row r="19" spans="1:27" ht="27.75">
      <c r="A19" s="7"/>
      <c r="B19" s="1" t="s">
        <v>291</v>
      </c>
      <c r="C19" s="2"/>
      <c r="D19" s="16"/>
      <c r="E19" s="16"/>
      <c r="F19" s="16"/>
      <c r="G19" s="16"/>
      <c r="H19" s="16"/>
      <c r="I19" s="16"/>
      <c r="J19" s="1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1</v>
      </c>
      <c r="B20" s="9" t="s">
        <v>292</v>
      </c>
      <c r="C20" s="31" t="str">
        <f t="shared" si="0"/>
        <v>0 358 218 11 81</v>
      </c>
      <c r="D20" s="13" t="s">
        <v>422</v>
      </c>
      <c r="E20" s="14"/>
      <c r="F20" s="14"/>
      <c r="G20" s="14"/>
      <c r="H20" s="14"/>
      <c r="I20" s="14"/>
      <c r="J20" s="15"/>
      <c r="K20" s="5"/>
      <c r="L20" s="5"/>
      <c r="M20" s="5"/>
      <c r="N20" s="5"/>
      <c r="O20" s="5"/>
      <c r="P20" s="5"/>
      <c r="Q20" s="5"/>
      <c r="R20" s="5"/>
      <c r="S20" s="5">
        <f>VLOOKUP(B20,'[4]SİNEMA LİSTESİ'!$A:$C,2,FALSE)</f>
        <v>358</v>
      </c>
      <c r="T20" s="5" t="str">
        <f>VLOOKUP(B20,'[4]SİNEMA LİSTESİ'!$A:$C,3,FALSE)</f>
        <v>218 11 81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2</v>
      </c>
      <c r="B21" s="9" t="s">
        <v>423</v>
      </c>
      <c r="C21" s="3" t="str">
        <f t="shared" si="0"/>
        <v>0 358 513 14 44</v>
      </c>
      <c r="D21" s="13" t="s">
        <v>424</v>
      </c>
      <c r="E21" s="14"/>
      <c r="F21" s="14"/>
      <c r="G21" s="14"/>
      <c r="H21" s="14"/>
      <c r="I21" s="14"/>
      <c r="J21" s="15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358</v>
      </c>
      <c r="T21" s="5" t="str">
        <f>VLOOKUP(B21,'[4]SİNEMA LİSTESİ'!$A:$C,3,FALSE)</f>
        <v>513 14 44</v>
      </c>
      <c r="U21" s="5"/>
      <c r="V21" s="5"/>
      <c r="W21" s="5"/>
      <c r="X21" s="5"/>
      <c r="Y21" s="5"/>
      <c r="Z21" s="5"/>
      <c r="AA21" s="5"/>
    </row>
    <row r="22" spans="1:27" ht="27.75">
      <c r="A22" s="7"/>
      <c r="B22" s="1" t="s">
        <v>3</v>
      </c>
      <c r="C22" s="2"/>
      <c r="D22" s="16"/>
      <c r="E22" s="16"/>
      <c r="F22" s="16"/>
      <c r="G22" s="16"/>
      <c r="H22" s="16"/>
      <c r="I22" s="16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</v>
      </c>
      <c r="B23" s="10" t="s">
        <v>62</v>
      </c>
      <c r="C23" s="3" t="str">
        <f t="shared" si="0"/>
        <v>0 312 241 12 41</v>
      </c>
      <c r="D23" s="13" t="s">
        <v>438</v>
      </c>
      <c r="E23" s="14"/>
      <c r="F23" s="14"/>
      <c r="G23" s="14"/>
      <c r="H23" s="14"/>
      <c r="I23" s="14"/>
      <c r="J23" s="15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312</v>
      </c>
      <c r="T23" s="5" t="str">
        <f>VLOOKUP(B23,'[4]SİNEMA LİSTESİ'!$A:$C,3,FALSE)</f>
        <v>241 12 41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2</v>
      </c>
      <c r="B24" s="10" t="s">
        <v>303</v>
      </c>
      <c r="C24" s="3" t="str">
        <f t="shared" si="0"/>
        <v>0 312 266 16 32</v>
      </c>
      <c r="D24" s="13" t="s">
        <v>438</v>
      </c>
      <c r="E24" s="14"/>
      <c r="F24" s="14"/>
      <c r="G24" s="14"/>
      <c r="H24" s="14"/>
      <c r="I24" s="14"/>
      <c r="J24" s="15"/>
      <c r="K24" s="5"/>
      <c r="L24" s="5"/>
      <c r="M24" s="5"/>
      <c r="N24" s="5"/>
      <c r="O24" s="5"/>
      <c r="P24" s="5"/>
      <c r="Q24" s="5"/>
      <c r="R24" s="5"/>
      <c r="S24" s="5">
        <f>VLOOKUP(B24,'[4]SİNEMA LİSTESİ'!$A:$C,2,FALSE)</f>
        <v>312</v>
      </c>
      <c r="T24" s="5" t="str">
        <f>VLOOKUP(B24,'[4]SİNEMA LİSTESİ'!$A:$C,3,FALSE)</f>
        <v>266 16 32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3</v>
      </c>
      <c r="B25" s="9" t="s">
        <v>307</v>
      </c>
      <c r="C25" s="3" t="str">
        <f>IF(ISBLANK(B25)," ","0"&amp;" "&amp;S25&amp;" "&amp;T25)</f>
        <v>0 312 212 92 96 </v>
      </c>
      <c r="D25" s="13" t="s">
        <v>426</v>
      </c>
      <c r="E25" s="14"/>
      <c r="F25" s="14"/>
      <c r="G25" s="14"/>
      <c r="H25" s="14"/>
      <c r="I25" s="14"/>
      <c r="J25" s="15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312</v>
      </c>
      <c r="T25" s="5" t="str">
        <f>VLOOKUP(B25,'[4]SİNEMA LİSTESİ'!$A:$C,3,FALSE)</f>
        <v>212 92 96 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4</v>
      </c>
      <c r="B26" s="9" t="s">
        <v>427</v>
      </c>
      <c r="C26" s="3" t="str">
        <f t="shared" si="0"/>
        <v>0 312 425 01 00</v>
      </c>
      <c r="D26" s="13" t="s">
        <v>428</v>
      </c>
      <c r="E26" s="14"/>
      <c r="F26" s="14"/>
      <c r="G26" s="14"/>
      <c r="H26" s="14"/>
      <c r="I26" s="14"/>
      <c r="J26" s="15"/>
      <c r="K26" s="5"/>
      <c r="L26" s="5"/>
      <c r="M26" s="5"/>
      <c r="N26" s="5"/>
      <c r="O26" s="5"/>
      <c r="P26" s="5"/>
      <c r="Q26" s="5"/>
      <c r="R26" s="5"/>
      <c r="S26" s="5">
        <f>VLOOKUP(B26,'[4]SİNEMA LİSTESİ'!$A:$C,2,FALSE)</f>
        <v>312</v>
      </c>
      <c r="T26" s="5" t="str">
        <f>VLOOKUP(B26,'[4]SİNEMA LİSTESİ'!$A:$C,3,FALSE)</f>
        <v>425 01 00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6</v>
      </c>
      <c r="B27" s="10" t="s">
        <v>63</v>
      </c>
      <c r="C27" s="3" t="str">
        <f t="shared" si="0"/>
        <v>0 312 541 14 44</v>
      </c>
      <c r="D27" s="13" t="s">
        <v>619</v>
      </c>
      <c r="E27" s="14"/>
      <c r="F27" s="14"/>
      <c r="G27" s="14"/>
      <c r="H27" s="14"/>
      <c r="I27" s="14"/>
      <c r="J27" s="15"/>
      <c r="K27" s="5"/>
      <c r="L27" s="5"/>
      <c r="M27" s="5"/>
      <c r="N27" s="5"/>
      <c r="O27" s="5"/>
      <c r="P27" s="5"/>
      <c r="Q27" s="5"/>
      <c r="R27" s="5"/>
      <c r="S27" s="5">
        <f>VLOOKUP(B27,'[4]SİNEMA LİSTESİ'!$A:$C,2,FALSE)</f>
        <v>312</v>
      </c>
      <c r="T27" s="5" t="str">
        <f>VLOOKUP(B27,'[4]SİNEMA LİSTESİ'!$A:$C,3,FALSE)</f>
        <v>541 14 44</v>
      </c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7</v>
      </c>
      <c r="B28" s="10" t="s">
        <v>64</v>
      </c>
      <c r="C28" s="3" t="str">
        <f t="shared" si="0"/>
        <v>0 312 325 90 60</v>
      </c>
      <c r="D28" s="13" t="s">
        <v>430</v>
      </c>
      <c r="E28" s="14"/>
      <c r="F28" s="14"/>
      <c r="G28" s="14"/>
      <c r="H28" s="14"/>
      <c r="I28" s="14"/>
      <c r="J28" s="15"/>
      <c r="K28" s="5"/>
      <c r="L28" s="5"/>
      <c r="M28" s="5"/>
      <c r="N28" s="5"/>
      <c r="O28" s="5"/>
      <c r="P28" s="5"/>
      <c r="Q28" s="5"/>
      <c r="R28" s="5"/>
      <c r="S28" s="5">
        <f>VLOOKUP(B28,'[4]SİNEMA LİSTESİ'!$A:$C,2,FALSE)</f>
        <v>312</v>
      </c>
      <c r="T28" s="5" t="str">
        <f>VLOOKUP(B28,'[4]SİNEMA LİSTESİ'!$A:$C,3,FALSE)</f>
        <v>325 90 60</v>
      </c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8</v>
      </c>
      <c r="B29" s="10" t="s">
        <v>40</v>
      </c>
      <c r="C29" s="3" t="str">
        <f t="shared" si="0"/>
        <v>0 312 219 03 50</v>
      </c>
      <c r="D29" s="13" t="s">
        <v>620</v>
      </c>
      <c r="E29" s="14"/>
      <c r="F29" s="14"/>
      <c r="G29" s="14"/>
      <c r="H29" s="14"/>
      <c r="I29" s="14"/>
      <c r="J29" s="15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312</v>
      </c>
      <c r="T29" s="5" t="str">
        <f>VLOOKUP(B29,'[4]SİNEMA LİSTESİ'!$A:$C,3,FALSE)</f>
        <v>219 03 50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9</v>
      </c>
      <c r="B30" s="10" t="s">
        <v>65</v>
      </c>
      <c r="C30" s="3" t="str">
        <f>IF(ISBLANK(B30)," ","0"&amp;" "&amp;S30&amp;" "&amp;T30)</f>
        <v>0 312 255 66 72</v>
      </c>
      <c r="D30" s="13" t="s">
        <v>438</v>
      </c>
      <c r="E30" s="14"/>
      <c r="F30" s="14"/>
      <c r="G30" s="14"/>
      <c r="H30" s="14"/>
      <c r="I30" s="14"/>
      <c r="J30" s="15"/>
      <c r="K30" s="5"/>
      <c r="L30" s="5"/>
      <c r="M30" s="5"/>
      <c r="N30" s="5"/>
      <c r="O30" s="5"/>
      <c r="P30" s="5"/>
      <c r="Q30" s="5"/>
      <c r="R30" s="5"/>
      <c r="S30" s="5">
        <f>VLOOKUP(B30,'[4]SİNEMA LİSTESİ'!$A:$C,2,FALSE)</f>
        <v>312</v>
      </c>
      <c r="T30" s="5" t="str">
        <f>VLOOKUP(B30,'[4]SİNEMA LİSTESİ'!$A:$C,3,FALSE)</f>
        <v>255 66 72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10</v>
      </c>
      <c r="B31" s="10" t="s">
        <v>20</v>
      </c>
      <c r="C31" s="3" t="str">
        <f t="shared" si="0"/>
        <v>0 312 219 64 44</v>
      </c>
      <c r="D31" s="13" t="s">
        <v>621</v>
      </c>
      <c r="E31" s="14"/>
      <c r="F31" s="14"/>
      <c r="G31" s="14"/>
      <c r="H31" s="14"/>
      <c r="I31" s="14"/>
      <c r="J31" s="15"/>
      <c r="K31" s="5"/>
      <c r="L31" s="5"/>
      <c r="M31" s="5"/>
      <c r="N31" s="5"/>
      <c r="O31" s="5"/>
      <c r="P31" s="5"/>
      <c r="Q31" s="5"/>
      <c r="R31" s="5"/>
      <c r="S31" s="5">
        <f>VLOOKUP(B31,'[4]SİNEMA LİSTESİ'!$A:$C,2,FALSE)</f>
        <v>312</v>
      </c>
      <c r="T31" s="5" t="str">
        <f>VLOOKUP(B31,'[4]SİNEMA LİSTESİ'!$A:$C,3,FALSE)</f>
        <v>219 64 44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8">
        <v>11</v>
      </c>
      <c r="B32" s="10" t="s">
        <v>4</v>
      </c>
      <c r="C32" s="3" t="str">
        <f t="shared" si="0"/>
        <v>0 312 236 70 77</v>
      </c>
      <c r="D32" s="13" t="s">
        <v>438</v>
      </c>
      <c r="E32" s="14"/>
      <c r="F32" s="14"/>
      <c r="G32" s="14"/>
      <c r="H32" s="14"/>
      <c r="I32" s="14"/>
      <c r="J32" s="15"/>
      <c r="K32" s="5"/>
      <c r="L32" s="5"/>
      <c r="M32" s="5"/>
      <c r="N32" s="5"/>
      <c r="O32" s="5"/>
      <c r="P32" s="5"/>
      <c r="Q32" s="5"/>
      <c r="R32" s="5"/>
      <c r="S32" s="5">
        <f>VLOOKUP(B32,'[4]SİNEMA LİSTESİ'!$A:$C,2,FALSE)</f>
        <v>312</v>
      </c>
      <c r="T32" s="5" t="str">
        <f>VLOOKUP(B32,'[4]SİNEMA LİSTESİ'!$A:$C,3,FALSE)</f>
        <v>236 70 77</v>
      </c>
      <c r="U32" s="5"/>
      <c r="V32" s="5"/>
      <c r="W32" s="5"/>
      <c r="X32" s="5"/>
      <c r="Y32" s="5"/>
      <c r="Z32" s="5"/>
      <c r="AA32" s="5"/>
    </row>
    <row r="33" spans="1:27" ht="18.75" customHeight="1">
      <c r="A33" s="8">
        <v>12</v>
      </c>
      <c r="B33" s="10" t="s">
        <v>5</v>
      </c>
      <c r="C33" s="3" t="str">
        <f t="shared" si="0"/>
        <v>0 312 491 64 65</v>
      </c>
      <c r="D33" s="13" t="s">
        <v>438</v>
      </c>
      <c r="E33" s="14"/>
      <c r="F33" s="14"/>
      <c r="G33" s="14"/>
      <c r="H33" s="14"/>
      <c r="I33" s="14"/>
      <c r="J33" s="15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312</v>
      </c>
      <c r="T33" s="5" t="str">
        <f>VLOOKUP(B33,'[4]SİNEMA LİSTESİ'!$A:$C,3,FALSE)</f>
        <v>491 64 65</v>
      </c>
      <c r="U33" s="5"/>
      <c r="V33" s="5"/>
      <c r="W33" s="5"/>
      <c r="X33" s="5"/>
      <c r="Y33" s="5"/>
      <c r="Z33" s="5"/>
      <c r="AA33" s="5"/>
    </row>
    <row r="34" spans="1:27" ht="18.75" customHeight="1">
      <c r="A34" s="8">
        <v>14</v>
      </c>
      <c r="B34" s="9" t="s">
        <v>66</v>
      </c>
      <c r="C34" s="3" t="str">
        <f t="shared" si="0"/>
        <v>0 312 578 00 22</v>
      </c>
      <c r="D34" s="24" t="s">
        <v>622</v>
      </c>
      <c r="E34" s="25"/>
      <c r="F34" s="25"/>
      <c r="G34" s="25"/>
      <c r="H34" s="25"/>
      <c r="I34" s="25"/>
      <c r="J34" s="26"/>
      <c r="K34" s="5"/>
      <c r="L34" s="5"/>
      <c r="M34" s="5"/>
      <c r="N34" s="5"/>
      <c r="O34" s="5"/>
      <c r="P34" s="5"/>
      <c r="Q34" s="5"/>
      <c r="R34" s="5"/>
      <c r="S34" s="5">
        <f>VLOOKUP(B34,'[4]SİNEMA LİSTESİ'!$A:$C,2,FALSE)</f>
        <v>312</v>
      </c>
      <c r="T34" s="5" t="str">
        <f>VLOOKUP(B34,'[4]SİNEMA LİSTESİ'!$A:$C,3,FALSE)</f>
        <v>578 00 22</v>
      </c>
      <c r="U34" s="5"/>
      <c r="V34" s="5"/>
      <c r="W34" s="5"/>
      <c r="X34" s="5"/>
      <c r="Y34" s="5"/>
      <c r="Z34" s="5"/>
      <c r="AA34" s="5"/>
    </row>
    <row r="35" spans="1:27" ht="18.75" customHeight="1">
      <c r="A35" s="8">
        <v>15</v>
      </c>
      <c r="B35" s="9" t="s">
        <v>68</v>
      </c>
      <c r="C35" s="3" t="str">
        <f t="shared" si="0"/>
        <v>0 312 281 12 71</v>
      </c>
      <c r="D35" s="24" t="s">
        <v>439</v>
      </c>
      <c r="E35" s="25"/>
      <c r="F35" s="25"/>
      <c r="G35" s="25"/>
      <c r="H35" s="25"/>
      <c r="I35" s="25"/>
      <c r="J35" s="26"/>
      <c r="K35" s="5"/>
      <c r="L35" s="5"/>
      <c r="M35" s="5"/>
      <c r="N35" s="5"/>
      <c r="O35" s="5"/>
      <c r="P35" s="5"/>
      <c r="Q35" s="5"/>
      <c r="R35" s="5"/>
      <c r="S35" s="5">
        <f>VLOOKUP(B35,'[4]SİNEMA LİSTESİ'!$A:$C,2,FALSE)</f>
        <v>312</v>
      </c>
      <c r="T35" s="5" t="str">
        <f>VLOOKUP(B35,'[4]SİNEMA LİSTESİ'!$A:$C,3,FALSE)</f>
        <v>281 12 71</v>
      </c>
      <c r="U35" s="5"/>
      <c r="V35" s="5"/>
      <c r="W35" s="5"/>
      <c r="X35" s="5"/>
      <c r="Y35" s="5"/>
      <c r="Z35" s="5"/>
      <c r="AA35" s="5"/>
    </row>
    <row r="36" spans="1:27" ht="18.75" customHeight="1">
      <c r="A36" s="8">
        <v>16</v>
      </c>
      <c r="B36" s="9" t="s">
        <v>21</v>
      </c>
      <c r="C36" s="3" t="str">
        <f t="shared" si="0"/>
        <v>0 312 219 93 93</v>
      </c>
      <c r="D36" s="13" t="s">
        <v>438</v>
      </c>
      <c r="E36" s="14"/>
      <c r="F36" s="14"/>
      <c r="G36" s="14"/>
      <c r="H36" s="14"/>
      <c r="I36" s="14"/>
      <c r="J36" s="15"/>
      <c r="K36" s="5"/>
      <c r="L36" s="5"/>
      <c r="M36" s="5"/>
      <c r="N36" s="5"/>
      <c r="O36" s="5"/>
      <c r="P36" s="5"/>
      <c r="Q36" s="5"/>
      <c r="R36" s="5"/>
      <c r="S36" s="5">
        <f>VLOOKUP(B36,'[4]SİNEMA LİSTESİ'!$A:$C,2,FALSE)</f>
        <v>312</v>
      </c>
      <c r="T36" s="5" t="str">
        <f>VLOOKUP(B36,'[4]SİNEMA LİSTESİ'!$A:$C,3,FALSE)</f>
        <v>219 93 93</v>
      </c>
      <c r="U36" s="5"/>
      <c r="V36" s="5"/>
      <c r="W36" s="5"/>
      <c r="X36" s="5"/>
      <c r="Y36" s="5"/>
      <c r="Z36" s="5"/>
      <c r="AA36" s="5"/>
    </row>
    <row r="37" spans="1:27" ht="18.75" customHeight="1">
      <c r="A37" s="8">
        <v>17</v>
      </c>
      <c r="B37" s="9" t="s">
        <v>69</v>
      </c>
      <c r="C37" s="3" t="str">
        <f t="shared" si="0"/>
        <v>0 312 425 53 93</v>
      </c>
      <c r="D37" s="13" t="s">
        <v>44</v>
      </c>
      <c r="E37" s="14"/>
      <c r="F37" s="14"/>
      <c r="G37" s="14"/>
      <c r="H37" s="14"/>
      <c r="I37" s="14"/>
      <c r="J37" s="15"/>
      <c r="K37" s="5"/>
      <c r="L37" s="5"/>
      <c r="M37" s="5"/>
      <c r="N37" s="5"/>
      <c r="O37" s="5"/>
      <c r="P37" s="5"/>
      <c r="Q37" s="5"/>
      <c r="R37" s="5"/>
      <c r="S37" s="5">
        <f>VLOOKUP(B37,'[4]SİNEMA LİSTESİ'!$A:$C,2,FALSE)</f>
        <v>312</v>
      </c>
      <c r="T37" s="5" t="str">
        <f>VLOOKUP(B37,'[4]SİNEMA LİSTESİ'!$A:$C,3,FALSE)</f>
        <v>425 53 93</v>
      </c>
      <c r="U37" s="5"/>
      <c r="V37" s="5"/>
      <c r="W37" s="5"/>
      <c r="X37" s="5"/>
      <c r="Y37" s="5"/>
      <c r="Z37" s="5"/>
      <c r="AA37" s="5"/>
    </row>
    <row r="38" spans="1:27" ht="18.75" customHeight="1">
      <c r="A38" s="8">
        <v>18</v>
      </c>
      <c r="B38" s="9" t="s">
        <v>70</v>
      </c>
      <c r="C38" s="3" t="str">
        <f t="shared" si="0"/>
        <v>0 312 425 74 78</v>
      </c>
      <c r="D38" s="13" t="s">
        <v>145</v>
      </c>
      <c r="E38" s="14"/>
      <c r="F38" s="14"/>
      <c r="G38" s="14"/>
      <c r="H38" s="14"/>
      <c r="I38" s="14"/>
      <c r="J38" s="15"/>
      <c r="K38" s="5"/>
      <c r="L38" s="5"/>
      <c r="M38" s="5"/>
      <c r="N38" s="5"/>
      <c r="O38" s="5"/>
      <c r="P38" s="5"/>
      <c r="Q38" s="5"/>
      <c r="R38" s="5"/>
      <c r="S38" s="5">
        <f>VLOOKUP(B38,'[4]SİNEMA LİSTESİ'!$A:$C,2,FALSE)</f>
        <v>312</v>
      </c>
      <c r="T38" s="5" t="str">
        <f>VLOOKUP(B38,'[4]SİNEMA LİSTESİ'!$A:$C,3,FALSE)</f>
        <v>425 74 78</v>
      </c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19</v>
      </c>
      <c r="B39" s="9" t="s">
        <v>71</v>
      </c>
      <c r="C39" s="3" t="str">
        <f t="shared" si="0"/>
        <v>0 312 358 06 07</v>
      </c>
      <c r="D39" s="13" t="s">
        <v>623</v>
      </c>
      <c r="E39" s="14"/>
      <c r="F39" s="14"/>
      <c r="G39" s="14"/>
      <c r="H39" s="14"/>
      <c r="I39" s="14"/>
      <c r="J39" s="15"/>
      <c r="K39" s="5"/>
      <c r="L39" s="5"/>
      <c r="M39" s="5"/>
      <c r="N39" s="5"/>
      <c r="O39" s="5"/>
      <c r="P39" s="5"/>
      <c r="Q39" s="5"/>
      <c r="R39" s="5"/>
      <c r="S39" s="5">
        <f>VLOOKUP(B39,'[4]SİNEMA LİSTESİ'!$A:$C,2,FALSE)</f>
        <v>312</v>
      </c>
      <c r="T39" s="5" t="str">
        <f>VLOOKUP(B39,'[4]SİNEMA LİSTESİ'!$A:$C,3,FALSE)</f>
        <v>358 06 07</v>
      </c>
      <c r="U39" s="5"/>
      <c r="V39" s="5"/>
      <c r="W39" s="5"/>
      <c r="X39" s="5"/>
      <c r="Y39" s="5"/>
      <c r="Z39" s="5"/>
      <c r="AA39" s="5"/>
    </row>
    <row r="40" spans="1:27" ht="18.75" customHeight="1">
      <c r="A40" s="8">
        <v>20</v>
      </c>
      <c r="B40" s="9" t="s">
        <v>29</v>
      </c>
      <c r="C40" s="3" t="str">
        <f t="shared" si="0"/>
        <v>0 312 554 26 26</v>
      </c>
      <c r="D40" s="13" t="s">
        <v>438</v>
      </c>
      <c r="E40" s="14"/>
      <c r="F40" s="14"/>
      <c r="G40" s="14"/>
      <c r="H40" s="14"/>
      <c r="I40" s="14"/>
      <c r="J40" s="15"/>
      <c r="K40" s="5"/>
      <c r="L40" s="5"/>
      <c r="M40" s="5"/>
      <c r="N40" s="5"/>
      <c r="O40" s="5"/>
      <c r="P40" s="5"/>
      <c r="Q40" s="5"/>
      <c r="R40" s="5"/>
      <c r="S40" s="5">
        <f>VLOOKUP(B40,'[4]SİNEMA LİSTESİ'!$A:$C,2,FALSE)</f>
        <v>312</v>
      </c>
      <c r="T40" s="5" t="str">
        <f>VLOOKUP(B40,'[4]SİNEMA LİSTESİ'!$A:$C,3,FALSE)</f>
        <v>554 26 26</v>
      </c>
      <c r="U40" s="5"/>
      <c r="V40" s="5"/>
      <c r="W40" s="5"/>
      <c r="X40" s="5"/>
      <c r="Y40" s="5"/>
      <c r="Z40" s="5"/>
      <c r="AA40" s="5"/>
    </row>
    <row r="41" spans="1:27" ht="18.75" customHeight="1">
      <c r="A41" s="8">
        <v>21</v>
      </c>
      <c r="B41" s="9" t="s">
        <v>72</v>
      </c>
      <c r="C41" s="3" t="str">
        <f t="shared" si="0"/>
        <v>0 312 280 34 94</v>
      </c>
      <c r="D41" s="13" t="s">
        <v>412</v>
      </c>
      <c r="E41" s="14"/>
      <c r="F41" s="14"/>
      <c r="G41" s="14"/>
      <c r="H41" s="14"/>
      <c r="I41" s="14"/>
      <c r="J41" s="15"/>
      <c r="K41" s="5"/>
      <c r="L41" s="5"/>
      <c r="M41" s="5"/>
      <c r="N41" s="5"/>
      <c r="O41" s="5"/>
      <c r="P41" s="5"/>
      <c r="Q41" s="5"/>
      <c r="R41" s="5"/>
      <c r="S41" s="5">
        <f>VLOOKUP(B41,'[4]SİNEMA LİSTESİ'!$A:$C,2,FALSE)</f>
        <v>312</v>
      </c>
      <c r="T41" s="5" t="str">
        <f>VLOOKUP(B41,'[4]SİNEMA LİSTESİ'!$A:$C,3,FALSE)</f>
        <v>280 34 94</v>
      </c>
      <c r="U41" s="5"/>
      <c r="V41" s="5"/>
      <c r="W41" s="5"/>
      <c r="X41" s="5"/>
      <c r="Y41" s="5"/>
      <c r="Z41" s="5"/>
      <c r="AA41" s="5"/>
    </row>
    <row r="42" spans="1:27" ht="27.75">
      <c r="A42" s="7"/>
      <c r="B42" s="1" t="s">
        <v>73</v>
      </c>
      <c r="C42" s="2"/>
      <c r="D42" s="16"/>
      <c r="E42" s="16"/>
      <c r="F42" s="16"/>
      <c r="G42" s="16"/>
      <c r="H42" s="16"/>
      <c r="I42" s="16"/>
      <c r="J42" s="1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8">
        <v>1</v>
      </c>
      <c r="B43" s="9" t="s">
        <v>74</v>
      </c>
      <c r="C43" s="3" t="str">
        <f aca="true" t="shared" si="1" ref="C43:C51">IF(ISBLANK(B43)," ","0"&amp;" "&amp;S43&amp;" "&amp;T43)</f>
        <v>0 242 513 26 71</v>
      </c>
      <c r="D43" s="13" t="s">
        <v>439</v>
      </c>
      <c r="E43" s="14"/>
      <c r="F43" s="14"/>
      <c r="G43" s="14"/>
      <c r="H43" s="14"/>
      <c r="I43" s="14"/>
      <c r="J43" s="15"/>
      <c r="K43" s="5"/>
      <c r="L43" s="5"/>
      <c r="M43" s="5"/>
      <c r="N43" s="5"/>
      <c r="O43" s="5"/>
      <c r="P43" s="5"/>
      <c r="Q43" s="5"/>
      <c r="R43" s="5"/>
      <c r="S43" s="5">
        <f>VLOOKUP(B43,'[4]SİNEMA LİSTESİ'!$A:$C,2,FALSE)</f>
        <v>242</v>
      </c>
      <c r="T43" s="5" t="str">
        <f>VLOOKUP(B43,'[4]SİNEMA LİSTESİ'!$A:$C,3,FALSE)</f>
        <v>513 26 71</v>
      </c>
      <c r="U43" s="5"/>
      <c r="V43" s="5"/>
      <c r="W43" s="5"/>
      <c r="X43" s="5"/>
      <c r="Y43" s="5"/>
      <c r="Z43" s="5"/>
      <c r="AA43" s="5"/>
    </row>
    <row r="44" spans="1:27" ht="18.75" customHeight="1">
      <c r="A44" s="8">
        <v>2</v>
      </c>
      <c r="B44" s="10" t="s">
        <v>76</v>
      </c>
      <c r="C44" s="3" t="str">
        <f t="shared" si="1"/>
        <v>0 242 230 14 14</v>
      </c>
      <c r="D44" s="13" t="s">
        <v>412</v>
      </c>
      <c r="E44" s="14"/>
      <c r="F44" s="14"/>
      <c r="G44" s="14"/>
      <c r="H44" s="14"/>
      <c r="I44" s="14"/>
      <c r="J44" s="15"/>
      <c r="K44" s="5"/>
      <c r="L44" s="5"/>
      <c r="M44" s="5"/>
      <c r="N44" s="5"/>
      <c r="O44" s="5"/>
      <c r="P44" s="5"/>
      <c r="Q44" s="5"/>
      <c r="R44" s="5"/>
      <c r="S44" s="5">
        <f>VLOOKUP(B44,'[4]SİNEMA LİSTESİ'!$A:$C,2,FALSE)</f>
        <v>242</v>
      </c>
      <c r="T44" s="5" t="str">
        <f>VLOOKUP(B44,'[4]SİNEMA LİSTESİ'!$A:$C,3,FALSE)</f>
        <v>230 14 14</v>
      </c>
      <c r="U44" s="5"/>
      <c r="V44" s="5"/>
      <c r="W44" s="5"/>
      <c r="X44" s="5"/>
      <c r="Y44" s="5"/>
      <c r="Z44" s="5"/>
      <c r="AA44" s="5"/>
    </row>
    <row r="45" spans="1:27" ht="18.75" customHeight="1">
      <c r="A45" s="8">
        <v>3</v>
      </c>
      <c r="B45" s="9" t="s">
        <v>77</v>
      </c>
      <c r="C45" s="3" t="str">
        <f t="shared" si="1"/>
        <v>0 242 340 62 00</v>
      </c>
      <c r="D45" s="13" t="s">
        <v>309</v>
      </c>
      <c r="E45" s="14"/>
      <c r="F45" s="14"/>
      <c r="G45" s="14"/>
      <c r="H45" s="14"/>
      <c r="I45" s="14"/>
      <c r="J45" s="15"/>
      <c r="K45" s="5"/>
      <c r="L45" s="5"/>
      <c r="M45" s="5"/>
      <c r="N45" s="5"/>
      <c r="O45" s="5"/>
      <c r="P45" s="5"/>
      <c r="Q45" s="5"/>
      <c r="R45" s="5"/>
      <c r="S45" s="5">
        <f>VLOOKUP(B45,'[4]SİNEMA LİSTESİ'!$A:$C,2,FALSE)</f>
        <v>242</v>
      </c>
      <c r="T45" s="5" t="str">
        <f>VLOOKUP(B45,'[4]SİNEMA LİSTESİ'!$A:$C,3,FALSE)</f>
        <v>340 62 00</v>
      </c>
      <c r="U45" s="5"/>
      <c r="V45" s="5"/>
      <c r="W45" s="5"/>
      <c r="X45" s="5"/>
      <c r="Y45" s="5"/>
      <c r="Z45" s="5"/>
      <c r="AA45" s="5"/>
    </row>
    <row r="46" spans="1:27" ht="18.75" customHeight="1">
      <c r="A46" s="8">
        <v>4</v>
      </c>
      <c r="B46" s="9" t="s">
        <v>79</v>
      </c>
      <c r="C46" s="3" t="str">
        <f t="shared" si="1"/>
        <v>0 242 743 05 24</v>
      </c>
      <c r="D46" s="13" t="s">
        <v>413</v>
      </c>
      <c r="E46" s="14"/>
      <c r="F46" s="14"/>
      <c r="G46" s="14"/>
      <c r="H46" s="14"/>
      <c r="I46" s="14"/>
      <c r="J46" s="15"/>
      <c r="K46" s="5"/>
      <c r="L46" s="5"/>
      <c r="M46" s="5"/>
      <c r="N46" s="5"/>
      <c r="O46" s="5"/>
      <c r="P46" s="5"/>
      <c r="Q46" s="5"/>
      <c r="R46" s="5"/>
      <c r="S46" s="5">
        <f>VLOOKUP(B46,'[4]SİNEMA LİSTESİ'!$A:$C,2,FALSE)</f>
        <v>242</v>
      </c>
      <c r="T46" s="5" t="str">
        <f>VLOOKUP(B46,'[4]SİNEMA LİSTESİ'!$A:$C,3,FALSE)</f>
        <v>743 05 24</v>
      </c>
      <c r="U46" s="5"/>
      <c r="V46" s="5"/>
      <c r="W46" s="5"/>
      <c r="X46" s="5"/>
      <c r="Y46" s="5"/>
      <c r="Z46" s="5"/>
      <c r="AA46" s="5"/>
    </row>
    <row r="47" spans="1:27" ht="18.75" customHeight="1">
      <c r="A47" s="8">
        <v>5</v>
      </c>
      <c r="B47" s="9" t="s">
        <v>442</v>
      </c>
      <c r="C47" s="3" t="str">
        <f t="shared" si="1"/>
        <v>0 242 237 01 31</v>
      </c>
      <c r="D47" s="13" t="s">
        <v>32</v>
      </c>
      <c r="E47" s="14"/>
      <c r="F47" s="14"/>
      <c r="G47" s="14"/>
      <c r="H47" s="14"/>
      <c r="I47" s="14"/>
      <c r="J47" s="15"/>
      <c r="K47" s="5"/>
      <c r="L47" s="5"/>
      <c r="M47" s="5"/>
      <c r="N47" s="5"/>
      <c r="O47" s="5"/>
      <c r="P47" s="5"/>
      <c r="Q47" s="5"/>
      <c r="R47" s="5"/>
      <c r="S47" s="5">
        <f>VLOOKUP(B47,'[4]SİNEMA LİSTESİ'!$A:$C,2,FALSE)</f>
        <v>242</v>
      </c>
      <c r="T47" s="5" t="str">
        <f>VLOOKUP(B47,'[4]SİNEMA LİSTESİ'!$A:$C,3,FALSE)</f>
        <v>237 01 31</v>
      </c>
      <c r="U47" s="5"/>
      <c r="V47" s="5"/>
      <c r="W47" s="5"/>
      <c r="X47" s="5"/>
      <c r="Y47" s="5"/>
      <c r="Z47" s="5"/>
      <c r="AA47" s="5"/>
    </row>
    <row r="48" spans="1:27" ht="18.75" customHeight="1">
      <c r="A48" s="8">
        <v>6</v>
      </c>
      <c r="B48" s="9" t="s">
        <v>80</v>
      </c>
      <c r="C48" s="3" t="str">
        <f t="shared" si="1"/>
        <v>0 242 334 33 99</v>
      </c>
      <c r="D48" s="13" t="s">
        <v>624</v>
      </c>
      <c r="E48" s="14"/>
      <c r="F48" s="14"/>
      <c r="G48" s="14"/>
      <c r="H48" s="14"/>
      <c r="I48" s="14"/>
      <c r="J48" s="15"/>
      <c r="K48" s="5"/>
      <c r="L48" s="5"/>
      <c r="M48" s="5"/>
      <c r="N48" s="5"/>
      <c r="O48" s="5"/>
      <c r="P48" s="5"/>
      <c r="Q48" s="5"/>
      <c r="R48" s="5"/>
      <c r="S48" s="5">
        <f>VLOOKUP(B48,'[4]SİNEMA LİSTESİ'!$A:$C,2,FALSE)</f>
        <v>242</v>
      </c>
      <c r="T48" s="5" t="str">
        <f>VLOOKUP(B48,'[4]SİNEMA LİSTESİ'!$A:$C,3,FALSE)</f>
        <v>334 33 99</v>
      </c>
      <c r="U48" s="5"/>
      <c r="V48" s="5"/>
      <c r="W48" s="5"/>
      <c r="X48" s="5"/>
      <c r="Y48" s="5"/>
      <c r="Z48" s="5"/>
      <c r="AA48" s="5"/>
    </row>
    <row r="49" spans="1:27" ht="18.75" customHeight="1">
      <c r="A49" s="8">
        <v>7</v>
      </c>
      <c r="B49" s="9" t="s">
        <v>81</v>
      </c>
      <c r="C49" s="3" t="str">
        <f t="shared" si="1"/>
        <v>0 242 312 62 96</v>
      </c>
      <c r="D49" s="13" t="s">
        <v>32</v>
      </c>
      <c r="E49" s="14"/>
      <c r="F49" s="14"/>
      <c r="G49" s="14"/>
      <c r="H49" s="14"/>
      <c r="I49" s="14"/>
      <c r="J49" s="15"/>
      <c r="K49" s="5"/>
      <c r="L49" s="5"/>
      <c r="M49" s="5"/>
      <c r="N49" s="5"/>
      <c r="O49" s="5"/>
      <c r="P49" s="5"/>
      <c r="Q49" s="5"/>
      <c r="R49" s="5"/>
      <c r="S49" s="5">
        <f>VLOOKUP(B49,'[4]SİNEMA LİSTESİ'!$A:$C,2,FALSE)</f>
        <v>242</v>
      </c>
      <c r="T49" s="5" t="str">
        <f>VLOOKUP(B49,'[4]SİNEMA LİSTESİ'!$A:$C,3,FALSE)</f>
        <v>312 62 96</v>
      </c>
      <c r="U49" s="5"/>
      <c r="V49" s="5"/>
      <c r="W49" s="5"/>
      <c r="X49" s="5"/>
      <c r="Y49" s="5"/>
      <c r="Z49" s="5"/>
      <c r="AA49" s="5"/>
    </row>
    <row r="50" spans="1:26" ht="18.75" customHeight="1">
      <c r="A50" s="8">
        <v>8</v>
      </c>
      <c r="B50" s="9" t="s">
        <v>82</v>
      </c>
      <c r="C50" s="3" t="str">
        <f t="shared" si="1"/>
        <v>0 242 324 14 85</v>
      </c>
      <c r="D50" s="13" t="s">
        <v>439</v>
      </c>
      <c r="E50" s="14"/>
      <c r="F50" s="14"/>
      <c r="G50" s="14"/>
      <c r="H50" s="14"/>
      <c r="I50" s="14"/>
      <c r="J50" s="15"/>
      <c r="K50" s="5"/>
      <c r="L50" s="5"/>
      <c r="M50" s="5"/>
      <c r="N50" s="5"/>
      <c r="O50" s="5"/>
      <c r="P50" s="5"/>
      <c r="Q50" s="5"/>
      <c r="R50" s="5"/>
      <c r="S50" s="5">
        <f>VLOOKUP(B50,'[4]SİNEMA LİSTESİ'!$A:$C,2,FALSE)</f>
        <v>242</v>
      </c>
      <c r="T50" s="5" t="str">
        <f>VLOOKUP(B50,'[4]SİNEMA LİSTESİ'!$A:$C,3,FALSE)</f>
        <v>324 14 85</v>
      </c>
      <c r="U50" s="5"/>
      <c r="V50" s="5"/>
      <c r="W50" s="5"/>
      <c r="X50" s="5"/>
      <c r="Y50" s="5"/>
      <c r="Z50" s="5"/>
    </row>
    <row r="51" spans="1:26" ht="18.75" customHeight="1">
      <c r="A51" s="8">
        <v>9</v>
      </c>
      <c r="B51" s="10" t="s">
        <v>83</v>
      </c>
      <c r="C51" s="3" t="str">
        <f t="shared" si="1"/>
        <v>0 242 324 40 00</v>
      </c>
      <c r="D51" s="13" t="s">
        <v>444</v>
      </c>
      <c r="E51" s="14"/>
      <c r="F51" s="14"/>
      <c r="G51" s="14"/>
      <c r="H51" s="14"/>
      <c r="I51" s="14"/>
      <c r="J51" s="15"/>
      <c r="K51" s="5"/>
      <c r="L51" s="5"/>
      <c r="M51" s="5"/>
      <c r="N51" s="5"/>
      <c r="O51" s="5"/>
      <c r="P51" s="5"/>
      <c r="Q51" s="5"/>
      <c r="R51" s="5"/>
      <c r="S51" s="5">
        <f>VLOOKUP(B51,'[4]SİNEMA LİSTESİ'!$A:$C,2,FALSE)</f>
        <v>242</v>
      </c>
      <c r="T51" s="5" t="str">
        <f>VLOOKUP(B51,'[4]SİNEMA LİSTESİ'!$A:$C,3,FALSE)</f>
        <v>324 40 00</v>
      </c>
      <c r="U51" s="5"/>
      <c r="V51" s="5"/>
      <c r="W51" s="5"/>
      <c r="X51" s="5"/>
      <c r="Y51" s="5"/>
      <c r="Z51" s="5"/>
    </row>
    <row r="52" spans="1:26" ht="27.75">
      <c r="A52" s="7"/>
      <c r="B52" s="1" t="s">
        <v>294</v>
      </c>
      <c r="C52" s="2"/>
      <c r="D52" s="16"/>
      <c r="E52" s="16"/>
      <c r="F52" s="16"/>
      <c r="G52" s="16"/>
      <c r="H52" s="16"/>
      <c r="I52" s="16"/>
      <c r="J52" s="1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8">
        <v>1</v>
      </c>
      <c r="B53" s="9" t="s">
        <v>295</v>
      </c>
      <c r="C53" s="3" t="str">
        <f>IF(ISBLANK(B53)," ","0"&amp;" "&amp;S53&amp;" "&amp;T53)</f>
        <v>0 466 312 41 05</v>
      </c>
      <c r="D53" s="13" t="s">
        <v>413</v>
      </c>
      <c r="E53" s="14"/>
      <c r="F53" s="14"/>
      <c r="G53" s="14"/>
      <c r="H53" s="14"/>
      <c r="I53" s="14"/>
      <c r="J53" s="15"/>
      <c r="K53" s="5"/>
      <c r="L53" s="5"/>
      <c r="M53" s="5"/>
      <c r="N53" s="5"/>
      <c r="O53" s="5"/>
      <c r="P53" s="5"/>
      <c r="Q53" s="5"/>
      <c r="R53" s="5"/>
      <c r="S53" s="5">
        <f>VLOOKUP(B53,'[4]SİNEMA LİSTESİ'!$A:$C,2,FALSE)</f>
        <v>466</v>
      </c>
      <c r="T53" s="5" t="str">
        <f>VLOOKUP(B53,'[4]SİNEMA LİSTESİ'!$A:$C,3,FALSE)</f>
        <v>312 41 05</v>
      </c>
      <c r="U53" s="5"/>
      <c r="V53" s="5"/>
      <c r="W53" s="5"/>
      <c r="X53" s="5"/>
      <c r="Y53" s="5"/>
      <c r="Z53" s="5"/>
    </row>
    <row r="54" spans="1:26" ht="27.75">
      <c r="A54" s="7"/>
      <c r="B54" s="1" t="s">
        <v>84</v>
      </c>
      <c r="C54" s="2"/>
      <c r="D54" s="16"/>
      <c r="E54" s="16"/>
      <c r="F54" s="16"/>
      <c r="G54" s="16"/>
      <c r="H54" s="16"/>
      <c r="I54" s="16"/>
      <c r="J54" s="17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8">
        <v>1</v>
      </c>
      <c r="B55" s="10" t="s">
        <v>85</v>
      </c>
      <c r="C55" s="3" t="str">
        <f>IF(ISBLANK(B55)," ","0"&amp;" "&amp;S55&amp;" "&amp;T55)</f>
        <v>0 256 232 03 00</v>
      </c>
      <c r="D55" s="13" t="s">
        <v>625</v>
      </c>
      <c r="E55" s="14"/>
      <c r="F55" s="14"/>
      <c r="G55" s="14"/>
      <c r="H55" s="14"/>
      <c r="I55" s="14"/>
      <c r="J55" s="15"/>
      <c r="K55" s="5"/>
      <c r="L55" s="5"/>
      <c r="M55" s="5"/>
      <c r="N55" s="5"/>
      <c r="O55" s="5"/>
      <c r="P55" s="5"/>
      <c r="Q55" s="5"/>
      <c r="R55" s="5"/>
      <c r="S55" s="5">
        <f>VLOOKUP(B55,'[4]SİNEMA LİSTESİ'!$A:$C,2,FALSE)</f>
        <v>256</v>
      </c>
      <c r="T55" s="5" t="str">
        <f>VLOOKUP(B55,'[4]SİNEMA LİSTESİ'!$A:$C,3,FALSE)</f>
        <v>232 03 00</v>
      </c>
      <c r="U55" s="5"/>
      <c r="V55" s="5"/>
      <c r="W55" s="5"/>
      <c r="X55" s="5"/>
      <c r="Y55" s="5"/>
      <c r="Z55" s="5"/>
    </row>
    <row r="56" spans="1:26" ht="18.75" customHeight="1">
      <c r="A56" s="8">
        <v>2</v>
      </c>
      <c r="B56" s="9" t="s">
        <v>86</v>
      </c>
      <c r="C56" s="3" t="str">
        <f>IF(ISBLANK(B56)," ","0"&amp;" "&amp;S56&amp;" "&amp;T56)</f>
        <v>0 256 622 34 34</v>
      </c>
      <c r="D56" s="13" t="s">
        <v>622</v>
      </c>
      <c r="E56" s="14"/>
      <c r="F56" s="14"/>
      <c r="G56" s="14"/>
      <c r="H56" s="14"/>
      <c r="I56" s="14"/>
      <c r="J56" s="15"/>
      <c r="K56" s="5"/>
      <c r="L56" s="5"/>
      <c r="M56" s="5"/>
      <c r="N56" s="5"/>
      <c r="O56" s="5"/>
      <c r="P56" s="5"/>
      <c r="Q56" s="5"/>
      <c r="R56" s="5"/>
      <c r="S56" s="5">
        <f>VLOOKUP(B56,'[4]SİNEMA LİSTESİ'!$A:$C,2,FALSE)</f>
        <v>256</v>
      </c>
      <c r="T56" s="5" t="str">
        <f>VLOOKUP(B56,'[4]SİNEMA LİSTESİ'!$A:$C,3,FALSE)</f>
        <v>622 34 34</v>
      </c>
      <c r="U56" s="5"/>
      <c r="V56" s="5"/>
      <c r="W56" s="5"/>
      <c r="X56" s="5"/>
      <c r="Y56" s="5"/>
      <c r="Z56" s="5"/>
    </row>
    <row r="57" spans="1:26" ht="18.75" customHeight="1">
      <c r="A57" s="8">
        <v>3</v>
      </c>
      <c r="B57" s="9" t="s">
        <v>447</v>
      </c>
      <c r="C57" s="3" t="str">
        <f>IF(ISBLANK(B57)," ","0"&amp;" "&amp;S57&amp;" "&amp;T57)</f>
        <v>0 256 315 18 10</v>
      </c>
      <c r="D57" s="24" t="s">
        <v>438</v>
      </c>
      <c r="E57" s="25"/>
      <c r="F57" s="25"/>
      <c r="G57" s="25"/>
      <c r="H57" s="25"/>
      <c r="I57" s="25"/>
      <c r="J57" s="26"/>
      <c r="K57" s="5"/>
      <c r="L57" s="5"/>
      <c r="M57" s="5"/>
      <c r="N57" s="5"/>
      <c r="O57" s="5"/>
      <c r="P57" s="5"/>
      <c r="Q57" s="5"/>
      <c r="R57" s="5"/>
      <c r="S57" s="5">
        <f>VLOOKUP(B57,'[4]SİNEMA LİSTESİ'!$A:$C,2,FALSE)</f>
        <v>256</v>
      </c>
      <c r="T57" s="5" t="str">
        <f>VLOOKUP(B57,'[4]SİNEMA LİSTESİ'!$A:$C,3,FALSE)</f>
        <v>315 18 10</v>
      </c>
      <c r="U57" s="5"/>
      <c r="V57" s="5"/>
      <c r="W57" s="5"/>
      <c r="X57" s="5"/>
      <c r="Y57" s="5"/>
      <c r="Z57" s="5"/>
    </row>
    <row r="58" spans="1:26" ht="18.75" customHeight="1">
      <c r="A58" s="8">
        <v>4</v>
      </c>
      <c r="B58" s="9" t="s">
        <v>87</v>
      </c>
      <c r="C58" s="3" t="str">
        <f>IF(ISBLANK(B58)," ","0"&amp;" "&amp;S58&amp;" "&amp;T58)</f>
        <v>0 256 313 18 88</v>
      </c>
      <c r="D58" s="13" t="s">
        <v>448</v>
      </c>
      <c r="E58" s="14"/>
      <c r="F58" s="14"/>
      <c r="G58" s="14"/>
      <c r="H58" s="14"/>
      <c r="I58" s="14"/>
      <c r="J58" s="15"/>
      <c r="K58" s="5"/>
      <c r="L58" s="5"/>
      <c r="M58" s="5"/>
      <c r="N58" s="5"/>
      <c r="O58" s="5"/>
      <c r="P58" s="5"/>
      <c r="Q58" s="5"/>
      <c r="R58" s="5"/>
      <c r="S58" s="5">
        <f>VLOOKUP(B58,'[4]SİNEMA LİSTESİ'!$A:$C,2,FALSE)</f>
        <v>256</v>
      </c>
      <c r="T58" s="5" t="str">
        <f>VLOOKUP(B58,'[4]SİNEMA LİSTESİ'!$A:$C,3,FALSE)</f>
        <v>313 18 88</v>
      </c>
      <c r="U58" s="5"/>
      <c r="V58" s="5"/>
      <c r="W58" s="5"/>
      <c r="X58" s="5"/>
      <c r="Y58" s="5"/>
      <c r="Z58" s="5"/>
    </row>
    <row r="59" spans="1:26" ht="27.75">
      <c r="A59" s="7"/>
      <c r="B59" s="1" t="s">
        <v>89</v>
      </c>
      <c r="C59" s="2"/>
      <c r="D59" s="16"/>
      <c r="E59" s="16"/>
      <c r="F59" s="16"/>
      <c r="G59" s="16"/>
      <c r="H59" s="16"/>
      <c r="I59" s="16"/>
      <c r="J59" s="1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8">
        <v>1</v>
      </c>
      <c r="B60" s="9" t="s">
        <v>90</v>
      </c>
      <c r="C60" s="3" t="str">
        <f aca="true" t="shared" si="2" ref="C60:C65">IF(ISBLANK(B60)," ","0"&amp;" "&amp;S60&amp;" "&amp;T60)</f>
        <v>0 266 384 31 18</v>
      </c>
      <c r="D60" s="13" t="s">
        <v>413</v>
      </c>
      <c r="E60" s="14"/>
      <c r="F60" s="14"/>
      <c r="G60" s="14"/>
      <c r="H60" s="14"/>
      <c r="I60" s="14"/>
      <c r="J60" s="15"/>
      <c r="K60" s="5"/>
      <c r="L60" s="5"/>
      <c r="M60" s="5"/>
      <c r="N60" s="5"/>
      <c r="O60" s="5"/>
      <c r="P60" s="5"/>
      <c r="Q60" s="5"/>
      <c r="R60" s="5"/>
      <c r="S60" s="5">
        <f>VLOOKUP(B60,'[4]SİNEMA LİSTESİ'!$A:$C,2,FALSE)</f>
        <v>266</v>
      </c>
      <c r="T60" s="5" t="str">
        <f>VLOOKUP(B60,'[4]SİNEMA LİSTESİ'!$A:$C,3,FALSE)</f>
        <v>384 31 18</v>
      </c>
      <c r="U60" s="5"/>
      <c r="V60" s="5"/>
      <c r="W60" s="5"/>
      <c r="X60" s="5"/>
      <c r="Y60" s="5"/>
      <c r="Z60" s="5"/>
    </row>
    <row r="61" spans="1:26" ht="18.75" customHeight="1">
      <c r="A61" s="8">
        <v>2</v>
      </c>
      <c r="B61" s="9" t="s">
        <v>92</v>
      </c>
      <c r="C61" s="3" t="str">
        <f t="shared" si="2"/>
        <v>0 266 717 04 67</v>
      </c>
      <c r="D61" s="13" t="s">
        <v>623</v>
      </c>
      <c r="E61" s="14"/>
      <c r="F61" s="14"/>
      <c r="G61" s="14"/>
      <c r="H61" s="14"/>
      <c r="I61" s="14"/>
      <c r="J61" s="15"/>
      <c r="K61" s="5"/>
      <c r="L61" s="5"/>
      <c r="M61" s="5"/>
      <c r="N61" s="5"/>
      <c r="O61" s="5"/>
      <c r="P61" s="5"/>
      <c r="Q61" s="5"/>
      <c r="R61" s="5"/>
      <c r="S61" s="5">
        <f>VLOOKUP(B61,'[4]SİNEMA LİSTESİ'!$A:$C,2,FALSE)</f>
        <v>266</v>
      </c>
      <c r="T61" s="5" t="str">
        <f>VLOOKUP(B61,'[4]SİNEMA LİSTESİ'!$A:$C,3,FALSE)</f>
        <v>717 04 67</v>
      </c>
      <c r="U61" s="5"/>
      <c r="V61" s="5"/>
      <c r="W61" s="5"/>
      <c r="X61" s="5"/>
      <c r="Y61" s="5"/>
      <c r="Z61" s="5"/>
    </row>
    <row r="62" spans="1:26" ht="18.75" customHeight="1">
      <c r="A62" s="8">
        <v>3</v>
      </c>
      <c r="B62" s="9" t="s">
        <v>93</v>
      </c>
      <c r="C62" s="3" t="str">
        <f t="shared" si="2"/>
        <v>0 266 715 01 79</v>
      </c>
      <c r="D62" s="13" t="s">
        <v>44</v>
      </c>
      <c r="E62" s="14"/>
      <c r="F62" s="14"/>
      <c r="G62" s="14"/>
      <c r="H62" s="14"/>
      <c r="I62" s="14"/>
      <c r="J62" s="15"/>
      <c r="K62" s="5"/>
      <c r="L62" s="5"/>
      <c r="M62" s="5"/>
      <c r="N62" s="5"/>
      <c r="O62" s="5"/>
      <c r="P62" s="5"/>
      <c r="Q62" s="5"/>
      <c r="R62" s="5"/>
      <c r="S62" s="5">
        <f>VLOOKUP(B62,'[4]SİNEMA LİSTESİ'!$A:$C,2,FALSE)</f>
        <v>266</v>
      </c>
      <c r="T62" s="5" t="str">
        <f>VLOOKUP(B62,'[4]SİNEMA LİSTESİ'!$A:$C,3,FALSE)</f>
        <v>715 01 79</v>
      </c>
      <c r="U62" s="5"/>
      <c r="V62" s="5"/>
      <c r="W62" s="5"/>
      <c r="X62" s="5"/>
      <c r="Y62" s="5"/>
      <c r="Z62" s="5"/>
    </row>
    <row r="63" spans="1:26" ht="18.75" customHeight="1">
      <c r="A63" s="8">
        <v>4</v>
      </c>
      <c r="B63" s="9" t="s">
        <v>449</v>
      </c>
      <c r="C63" s="3" t="str">
        <f t="shared" si="2"/>
        <v>0 266 412 00 80</v>
      </c>
      <c r="D63" s="13" t="s">
        <v>450</v>
      </c>
      <c r="E63" s="14"/>
      <c r="F63" s="14"/>
      <c r="G63" s="14"/>
      <c r="H63" s="14"/>
      <c r="I63" s="14"/>
      <c r="J63" s="15"/>
      <c r="K63" s="5"/>
      <c r="L63" s="5"/>
      <c r="M63" s="5"/>
      <c r="N63" s="5"/>
      <c r="O63" s="5"/>
      <c r="P63" s="5"/>
      <c r="Q63" s="5"/>
      <c r="R63" s="5"/>
      <c r="S63" s="5">
        <f>VLOOKUP(B63,'[4]SİNEMA LİSTESİ'!$A:$C,2,FALSE)</f>
        <v>266</v>
      </c>
      <c r="T63" s="5" t="str">
        <f>VLOOKUP(B63,'[4]SİNEMA LİSTESİ'!$A:$C,3,FALSE)</f>
        <v>412 00 80</v>
      </c>
      <c r="U63" s="5"/>
      <c r="V63" s="5"/>
      <c r="W63" s="5"/>
      <c r="X63" s="5"/>
      <c r="Y63" s="5"/>
      <c r="Z63" s="5"/>
    </row>
    <row r="64" spans="1:26" ht="18.75" customHeight="1">
      <c r="A64" s="8">
        <v>5</v>
      </c>
      <c r="B64" s="9" t="s">
        <v>94</v>
      </c>
      <c r="C64" s="3" t="str">
        <f t="shared" si="2"/>
        <v>0 266 234 03 03</v>
      </c>
      <c r="D64" s="13" t="s">
        <v>439</v>
      </c>
      <c r="E64" s="14"/>
      <c r="F64" s="14"/>
      <c r="G64" s="14"/>
      <c r="H64" s="14"/>
      <c r="I64" s="14"/>
      <c r="J64" s="15"/>
      <c r="K64" s="5"/>
      <c r="L64" s="5"/>
      <c r="M64" s="5"/>
      <c r="N64" s="5"/>
      <c r="O64" s="5"/>
      <c r="P64" s="5"/>
      <c r="Q64" s="5"/>
      <c r="R64" s="5"/>
      <c r="S64" s="5">
        <f>VLOOKUP(B64,'[4]SİNEMA LİSTESİ'!$A:$C,2,FALSE)</f>
        <v>266</v>
      </c>
      <c r="T64" s="5" t="str">
        <f>VLOOKUP(B64,'[4]SİNEMA LİSTESİ'!$A:$C,3,FALSE)</f>
        <v>234 03 03</v>
      </c>
      <c r="U64" s="5"/>
      <c r="V64" s="5"/>
      <c r="W64" s="5"/>
      <c r="X64" s="5"/>
      <c r="Y64" s="5"/>
      <c r="Z64" s="5"/>
    </row>
    <row r="65" spans="1:26" ht="18.75" customHeight="1">
      <c r="A65" s="8">
        <v>6</v>
      </c>
      <c r="B65" s="9" t="s">
        <v>95</v>
      </c>
      <c r="C65" s="3" t="str">
        <f t="shared" si="2"/>
        <v>0 266 241 22 65</v>
      </c>
      <c r="D65" s="13" t="s">
        <v>626</v>
      </c>
      <c r="E65" s="14"/>
      <c r="F65" s="14"/>
      <c r="G65" s="14"/>
      <c r="H65" s="14"/>
      <c r="I65" s="14"/>
      <c r="J65" s="15"/>
      <c r="K65" s="5"/>
      <c r="L65" s="5"/>
      <c r="M65" s="5"/>
      <c r="N65" s="5"/>
      <c r="O65" s="5"/>
      <c r="P65" s="5"/>
      <c r="Q65" s="5"/>
      <c r="R65" s="5"/>
      <c r="S65" s="5">
        <f>VLOOKUP(B65,'[4]SİNEMA LİSTESİ'!$A:$C,2,FALSE)</f>
        <v>266</v>
      </c>
      <c r="T65" s="5" t="str">
        <f>VLOOKUP(B65,'[4]SİNEMA LİSTESİ'!$A:$C,3,FALSE)</f>
        <v>241 22 65</v>
      </c>
      <c r="U65" s="5"/>
      <c r="V65" s="5"/>
      <c r="W65" s="5"/>
      <c r="X65" s="5"/>
      <c r="Y65" s="5"/>
      <c r="Z65" s="5"/>
    </row>
    <row r="66" spans="1:26" ht="27.75">
      <c r="A66" s="7"/>
      <c r="B66" s="1" t="s">
        <v>451</v>
      </c>
      <c r="C66" s="2"/>
      <c r="D66" s="16"/>
      <c r="E66" s="16"/>
      <c r="F66" s="16"/>
      <c r="G66" s="16"/>
      <c r="H66" s="16"/>
      <c r="I66" s="16"/>
      <c r="J66" s="17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11">
        <v>1</v>
      </c>
      <c r="B67" s="9" t="s">
        <v>452</v>
      </c>
      <c r="C67" s="3" t="str">
        <f>IF(ISBLANK(B67)," ","0"&amp;" "&amp;S67&amp;" "&amp;T67)</f>
        <v>0 378 227 60 90</v>
      </c>
      <c r="D67" s="13" t="s">
        <v>91</v>
      </c>
      <c r="E67" s="14"/>
      <c r="F67" s="14"/>
      <c r="G67" s="14"/>
      <c r="H67" s="14"/>
      <c r="I67" s="14"/>
      <c r="J67" s="15"/>
      <c r="K67" s="5"/>
      <c r="L67" s="5"/>
      <c r="M67" s="5"/>
      <c r="N67" s="5"/>
      <c r="O67" s="5"/>
      <c r="P67" s="5"/>
      <c r="Q67" s="5"/>
      <c r="R67" s="5"/>
      <c r="S67" s="5">
        <f>VLOOKUP(B67,'[4]SİNEMA LİSTESİ'!$A:$C,2,FALSE)</f>
        <v>378</v>
      </c>
      <c r="T67" s="5" t="str">
        <f>VLOOKUP(B67,'[4]SİNEMA LİSTESİ'!$A:$C,3,FALSE)</f>
        <v>227 60 90</v>
      </c>
      <c r="U67" s="5"/>
      <c r="V67" s="5"/>
      <c r="W67" s="5"/>
      <c r="X67" s="5"/>
      <c r="Y67" s="5"/>
      <c r="Z67" s="5"/>
    </row>
    <row r="68" spans="1:26" ht="27.75">
      <c r="A68" s="7"/>
      <c r="B68" s="1" t="s">
        <v>96</v>
      </c>
      <c r="C68" s="2"/>
      <c r="D68" s="16"/>
      <c r="E68" s="16"/>
      <c r="F68" s="16"/>
      <c r="G68" s="16"/>
      <c r="H68" s="16"/>
      <c r="I68" s="16"/>
      <c r="J68" s="1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11">
        <v>1</v>
      </c>
      <c r="B69" s="9" t="s">
        <v>97</v>
      </c>
      <c r="C69" s="3" t="str">
        <f>IF(ISBLANK(B69)," ","0"&amp;" "&amp;S69&amp;" "&amp;T69)</f>
        <v>0 488 290 14 07</v>
      </c>
      <c r="D69" s="24" t="s">
        <v>438</v>
      </c>
      <c r="E69" s="25"/>
      <c r="F69" s="25"/>
      <c r="G69" s="25"/>
      <c r="H69" s="25"/>
      <c r="I69" s="25"/>
      <c r="J69" s="26"/>
      <c r="K69" s="5"/>
      <c r="L69" s="5"/>
      <c r="M69" s="5"/>
      <c r="N69" s="5"/>
      <c r="O69" s="5"/>
      <c r="P69" s="5"/>
      <c r="Q69" s="5"/>
      <c r="R69" s="5"/>
      <c r="S69" s="5">
        <f>VLOOKUP(B69,'[4]SİNEMA LİSTESİ'!$A:$C,2,FALSE)</f>
        <v>488</v>
      </c>
      <c r="T69" s="5" t="str">
        <f>VLOOKUP(B69,'[4]SİNEMA LİSTESİ'!$A:$C,3,FALSE)</f>
        <v>290 14 07</v>
      </c>
      <c r="U69" s="5"/>
      <c r="V69" s="5"/>
      <c r="W69" s="5"/>
      <c r="X69" s="5"/>
      <c r="Y69" s="5"/>
      <c r="Z69" s="5"/>
    </row>
    <row r="70" spans="1:26" ht="27.75">
      <c r="A70" s="7"/>
      <c r="B70" s="1" t="s">
        <v>453</v>
      </c>
      <c r="C70" s="2"/>
      <c r="D70" s="16"/>
      <c r="E70" s="16"/>
      <c r="F70" s="16"/>
      <c r="G70" s="16"/>
      <c r="H70" s="16"/>
      <c r="I70" s="16"/>
      <c r="J70" s="1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11">
        <v>1</v>
      </c>
      <c r="B71" s="9" t="s">
        <v>454</v>
      </c>
      <c r="C71" s="3" t="str">
        <f>IF(ISBLANK(B71)," ","0"&amp;" "&amp;S71&amp;" "&amp;T71)</f>
        <v>0 228 213 01 31</v>
      </c>
      <c r="D71" s="13" t="s">
        <v>91</v>
      </c>
      <c r="E71" s="14"/>
      <c r="F71" s="14"/>
      <c r="G71" s="14"/>
      <c r="H71" s="14"/>
      <c r="I71" s="14"/>
      <c r="J71" s="15"/>
      <c r="K71" s="5"/>
      <c r="L71" s="5"/>
      <c r="M71" s="5"/>
      <c r="N71" s="5"/>
      <c r="O71" s="5"/>
      <c r="P71" s="5"/>
      <c r="Q71" s="5"/>
      <c r="R71" s="5"/>
      <c r="S71" s="5">
        <f>VLOOKUP(B71,'[4]SİNEMA LİSTESİ'!$A:$C,2,FALSE)</f>
        <v>228</v>
      </c>
      <c r="T71" s="5" t="str">
        <f>VLOOKUP(B71,'[4]SİNEMA LİSTESİ'!$A:$C,3,FALSE)</f>
        <v>213 01 31</v>
      </c>
      <c r="U71" s="5"/>
      <c r="V71" s="5"/>
      <c r="W71" s="5"/>
      <c r="X71" s="5"/>
      <c r="Y71" s="5"/>
      <c r="Z71" s="5"/>
    </row>
    <row r="72" spans="1:26" ht="27.75">
      <c r="A72" s="7"/>
      <c r="B72" s="1" t="s">
        <v>98</v>
      </c>
      <c r="C72" s="2"/>
      <c r="D72" s="16"/>
      <c r="E72" s="16"/>
      <c r="F72" s="16"/>
      <c r="G72" s="16"/>
      <c r="H72" s="16"/>
      <c r="I72" s="16"/>
      <c r="J72" s="17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11">
        <v>1</v>
      </c>
      <c r="B73" s="9" t="s">
        <v>99</v>
      </c>
      <c r="C73" s="3" t="str">
        <f>IF(ISBLANK(B73)," ","0"&amp;" "&amp;S73&amp;" "&amp;T73)</f>
        <v>0 374 212 67 24</v>
      </c>
      <c r="D73" s="13" t="s">
        <v>455</v>
      </c>
      <c r="E73" s="14"/>
      <c r="F73" s="14"/>
      <c r="G73" s="14"/>
      <c r="H73" s="14"/>
      <c r="I73" s="14"/>
      <c r="J73" s="15"/>
      <c r="K73" s="5"/>
      <c r="L73" s="5"/>
      <c r="M73" s="5"/>
      <c r="N73" s="5"/>
      <c r="O73" s="5"/>
      <c r="P73" s="5"/>
      <c r="Q73" s="5"/>
      <c r="R73" s="5"/>
      <c r="S73" s="5">
        <f>VLOOKUP(B73,'[4]SİNEMA LİSTESİ'!$A:$C,2,FALSE)</f>
        <v>374</v>
      </c>
      <c r="T73" s="5" t="str">
        <f>VLOOKUP(B73,'[4]SİNEMA LİSTESİ'!$A:$C,3,FALSE)</f>
        <v>212 67 24</v>
      </c>
      <c r="U73" s="5"/>
      <c r="V73" s="5"/>
      <c r="W73" s="5"/>
      <c r="X73" s="5"/>
      <c r="Y73" s="5"/>
      <c r="Z73" s="5"/>
    </row>
    <row r="74" spans="1:26" ht="18.75" customHeight="1">
      <c r="A74" s="11">
        <v>2</v>
      </c>
      <c r="B74" s="9" t="s">
        <v>100</v>
      </c>
      <c r="C74" s="3" t="str">
        <f>IF(ISBLANK(B74)," ","0"&amp;" "&amp;S74&amp;" "&amp;T74)</f>
        <v>0 374 215 09 27</v>
      </c>
      <c r="D74" s="13" t="s">
        <v>456</v>
      </c>
      <c r="E74" s="14"/>
      <c r="F74" s="14"/>
      <c r="G74" s="14"/>
      <c r="H74" s="14"/>
      <c r="I74" s="14"/>
      <c r="J74" s="15"/>
      <c r="K74" s="5"/>
      <c r="L74" s="5"/>
      <c r="M74" s="5"/>
      <c r="N74" s="5"/>
      <c r="O74" s="5"/>
      <c r="P74" s="5"/>
      <c r="Q74" s="5"/>
      <c r="R74" s="5"/>
      <c r="S74" s="5">
        <f>VLOOKUP(B74,'[4]SİNEMA LİSTESİ'!$A:$C,2,FALSE)</f>
        <v>374</v>
      </c>
      <c r="T74" s="5" t="str">
        <f>VLOOKUP(B74,'[4]SİNEMA LİSTESİ'!$A:$C,3,FALSE)</f>
        <v>215 09 27</v>
      </c>
      <c r="U74" s="5"/>
      <c r="V74" s="5"/>
      <c r="W74" s="5"/>
      <c r="X74" s="5"/>
      <c r="Y74" s="5"/>
      <c r="Z74" s="5"/>
    </row>
    <row r="75" spans="1:26" ht="27.75">
      <c r="A75" s="7"/>
      <c r="B75" s="1" t="s">
        <v>101</v>
      </c>
      <c r="C75" s="2"/>
      <c r="D75" s="16"/>
      <c r="E75" s="16"/>
      <c r="F75" s="16"/>
      <c r="G75" s="16"/>
      <c r="H75" s="16"/>
      <c r="I75" s="16"/>
      <c r="J75" s="17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11">
        <v>1</v>
      </c>
      <c r="B76" s="9" t="s">
        <v>102</v>
      </c>
      <c r="C76" s="3" t="str">
        <f>IF(ISBLANK(B76)," ","0"&amp;" "&amp;S76&amp;" "&amp;T76)</f>
        <v>0 248 233 19 66</v>
      </c>
      <c r="D76" s="13" t="s">
        <v>457</v>
      </c>
      <c r="E76" s="14"/>
      <c r="F76" s="14"/>
      <c r="G76" s="14"/>
      <c r="H76" s="14"/>
      <c r="I76" s="14"/>
      <c r="J76" s="15"/>
      <c r="K76" s="5"/>
      <c r="L76" s="5"/>
      <c r="M76" s="5"/>
      <c r="N76" s="5"/>
      <c r="O76" s="5"/>
      <c r="P76" s="5"/>
      <c r="Q76" s="5"/>
      <c r="R76" s="5"/>
      <c r="S76" s="5">
        <f>VLOOKUP(B76,'[4]SİNEMA LİSTESİ'!$A:$C,2,FALSE)</f>
        <v>248</v>
      </c>
      <c r="T76" s="5" t="str">
        <f>VLOOKUP(B76,'[4]SİNEMA LİSTESİ'!$A:$C,3,FALSE)</f>
        <v>233 19 66</v>
      </c>
      <c r="U76" s="5"/>
      <c r="V76" s="5"/>
      <c r="W76" s="5"/>
      <c r="X76" s="5"/>
      <c r="Y76" s="5"/>
      <c r="Z76" s="5"/>
    </row>
    <row r="77" spans="1:26" ht="27.75">
      <c r="A77" s="7"/>
      <c r="B77" s="1" t="s">
        <v>103</v>
      </c>
      <c r="C77" s="2"/>
      <c r="D77" s="16"/>
      <c r="E77" s="16"/>
      <c r="F77" s="16"/>
      <c r="G77" s="16"/>
      <c r="H77" s="16"/>
      <c r="I77" s="16"/>
      <c r="J77" s="1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8">
        <v>1</v>
      </c>
      <c r="B78" s="9" t="s">
        <v>104</v>
      </c>
      <c r="C78" s="3" t="str">
        <f aca="true" t="shared" si="3" ref="C78:C127">IF(ISBLANK(B78)," ","0"&amp;" "&amp;S78&amp;" "&amp;T78)</f>
        <v>0 224 261 57 67-68</v>
      </c>
      <c r="D78" s="13" t="s">
        <v>436</v>
      </c>
      <c r="E78" s="14"/>
      <c r="F78" s="14"/>
      <c r="G78" s="14"/>
      <c r="H78" s="14"/>
      <c r="I78" s="14"/>
      <c r="J78" s="15"/>
      <c r="K78" s="5"/>
      <c r="L78" s="5"/>
      <c r="M78" s="5"/>
      <c r="N78" s="5"/>
      <c r="O78" s="5"/>
      <c r="P78" s="5"/>
      <c r="Q78" s="5"/>
      <c r="R78" s="5"/>
      <c r="S78" s="5">
        <f>VLOOKUP(B78,'[4]SİNEMA LİSTESİ'!$A:$C,2,FALSE)</f>
        <v>224</v>
      </c>
      <c r="T78" s="5" t="str">
        <f>VLOOKUP(B78,'[4]SİNEMA LİSTESİ'!$A:$C,3,FALSE)</f>
        <v>261 57 67-68</v>
      </c>
      <c r="U78" s="5"/>
      <c r="V78" s="5"/>
      <c r="W78" s="5"/>
      <c r="X78" s="5"/>
      <c r="Y78" s="5"/>
      <c r="Z78" s="5"/>
    </row>
    <row r="79" spans="1:26" ht="18.75" customHeight="1">
      <c r="A79" s="8">
        <v>2</v>
      </c>
      <c r="B79" s="9" t="s">
        <v>458</v>
      </c>
      <c r="C79" s="3" t="str">
        <f t="shared" si="3"/>
        <v>0 224 366 08 36</v>
      </c>
      <c r="D79" s="13" t="s">
        <v>627</v>
      </c>
      <c r="E79" s="14"/>
      <c r="F79" s="14"/>
      <c r="G79" s="14"/>
      <c r="H79" s="14"/>
      <c r="I79" s="14"/>
      <c r="J79" s="15"/>
      <c r="K79" s="5"/>
      <c r="L79" s="5"/>
      <c r="M79" s="5"/>
      <c r="N79" s="5"/>
      <c r="O79" s="5"/>
      <c r="P79" s="5"/>
      <c r="Q79" s="5"/>
      <c r="R79" s="5"/>
      <c r="S79" s="5">
        <f>VLOOKUP(B79,'[4]SİNEMA LİSTESİ'!$A:$C,2,FALSE)</f>
        <v>224</v>
      </c>
      <c r="T79" s="5" t="str">
        <f>VLOOKUP(B79,'[4]SİNEMA LİSTESİ'!$A:$C,3,FALSE)</f>
        <v>366 08 36</v>
      </c>
      <c r="U79" s="5"/>
      <c r="V79" s="5"/>
      <c r="W79" s="5"/>
      <c r="X79" s="5"/>
      <c r="Y79" s="5"/>
      <c r="Z79" s="5"/>
    </row>
    <row r="80" spans="1:26" ht="18.75" customHeight="1">
      <c r="A80" s="8">
        <v>3</v>
      </c>
      <c r="B80" s="10" t="s">
        <v>105</v>
      </c>
      <c r="C80" s="3" t="str">
        <f t="shared" si="3"/>
        <v>0 224 452 83 00</v>
      </c>
      <c r="D80" s="13" t="s">
        <v>412</v>
      </c>
      <c r="E80" s="14"/>
      <c r="F80" s="14"/>
      <c r="G80" s="14"/>
      <c r="H80" s="14"/>
      <c r="I80" s="14"/>
      <c r="J80" s="15"/>
      <c r="K80" s="5"/>
      <c r="L80" s="5"/>
      <c r="M80" s="5"/>
      <c r="N80" s="5"/>
      <c r="O80" s="5"/>
      <c r="P80" s="5"/>
      <c r="Q80" s="5"/>
      <c r="R80" s="5"/>
      <c r="S80" s="5">
        <f>VLOOKUP(B80,'[4]SİNEMA LİSTESİ'!$A:$C,2,FALSE)</f>
        <v>224</v>
      </c>
      <c r="T80" s="5" t="str">
        <f>VLOOKUP(B80,'[4]SİNEMA LİSTESİ'!$A:$C,3,FALSE)</f>
        <v>452 83 00</v>
      </c>
      <c r="U80" s="5"/>
      <c r="V80" s="5"/>
      <c r="W80" s="5"/>
      <c r="X80" s="5"/>
      <c r="Y80" s="5"/>
      <c r="Z80" s="5"/>
    </row>
    <row r="81" spans="1:26" ht="18.75" customHeight="1">
      <c r="A81" s="8">
        <v>4</v>
      </c>
      <c r="B81" s="9" t="s">
        <v>106</v>
      </c>
      <c r="C81" s="3" t="str">
        <f t="shared" si="3"/>
        <v>0 224 242 93 83</v>
      </c>
      <c r="D81" s="13" t="s">
        <v>310</v>
      </c>
      <c r="E81" s="14"/>
      <c r="F81" s="14"/>
      <c r="G81" s="14"/>
      <c r="H81" s="14"/>
      <c r="I81" s="14"/>
      <c r="J81" s="15"/>
      <c r="K81" s="5"/>
      <c r="L81" s="5"/>
      <c r="M81" s="5"/>
      <c r="N81" s="5"/>
      <c r="O81" s="5"/>
      <c r="P81" s="5"/>
      <c r="Q81" s="5"/>
      <c r="R81" s="5"/>
      <c r="S81" s="5">
        <f>VLOOKUP(B81,'[4]SİNEMA LİSTESİ'!$A:$C,2,FALSE)</f>
        <v>224</v>
      </c>
      <c r="T81" s="5" t="str">
        <f>VLOOKUP(B81,'[4]SİNEMA LİSTESİ'!$A:$C,3,FALSE)</f>
        <v>242 93 83</v>
      </c>
      <c r="U81" s="5"/>
      <c r="V81" s="5"/>
      <c r="W81" s="5"/>
      <c r="X81" s="5"/>
      <c r="Y81" s="5"/>
      <c r="Z81" s="5"/>
    </row>
    <row r="82" spans="1:26" ht="18.75" customHeight="1">
      <c r="A82" s="8">
        <v>5</v>
      </c>
      <c r="B82" s="9" t="s">
        <v>107</v>
      </c>
      <c r="C82" s="3" t="str">
        <f t="shared" si="3"/>
        <v>0 224 225 48 88</v>
      </c>
      <c r="D82" s="13" t="s">
        <v>628</v>
      </c>
      <c r="E82" s="14"/>
      <c r="F82" s="14"/>
      <c r="G82" s="14"/>
      <c r="H82" s="14"/>
      <c r="I82" s="14"/>
      <c r="J82" s="15"/>
      <c r="K82" s="5"/>
      <c r="L82" s="5"/>
      <c r="M82" s="5"/>
      <c r="N82" s="5"/>
      <c r="O82" s="5"/>
      <c r="P82" s="5"/>
      <c r="Q82" s="5"/>
      <c r="R82" s="5"/>
      <c r="S82" s="5">
        <f>VLOOKUP(B82,'[4]SİNEMA LİSTESİ'!$A:$C,2,FALSE)</f>
        <v>224</v>
      </c>
      <c r="T82" s="5" t="str">
        <f>VLOOKUP(B82,'[4]SİNEMA LİSTESİ'!$A:$C,3,FALSE)</f>
        <v>225 48 88</v>
      </c>
      <c r="U82" s="5"/>
      <c r="V82" s="5"/>
      <c r="W82" s="5"/>
      <c r="X82" s="5"/>
      <c r="Y82" s="5"/>
      <c r="Z82" s="5"/>
    </row>
    <row r="83" spans="1:26" ht="18.75" customHeight="1">
      <c r="A83" s="8">
        <v>6</v>
      </c>
      <c r="B83" s="9" t="s">
        <v>462</v>
      </c>
      <c r="C83" s="3" t="str">
        <f t="shared" si="3"/>
        <v>0 224 514 15 00</v>
      </c>
      <c r="D83" s="13" t="s">
        <v>463</v>
      </c>
      <c r="E83" s="14"/>
      <c r="F83" s="14"/>
      <c r="G83" s="14"/>
      <c r="H83" s="14"/>
      <c r="I83" s="14"/>
      <c r="J83" s="15"/>
      <c r="K83" s="5"/>
      <c r="L83" s="5"/>
      <c r="M83" s="5"/>
      <c r="N83" s="5"/>
      <c r="O83" s="5"/>
      <c r="P83" s="5"/>
      <c r="Q83" s="5"/>
      <c r="R83" s="5"/>
      <c r="S83" s="5">
        <f>VLOOKUP(B83,'[4]SİNEMA LİSTESİ'!$A:$C,2,FALSE)</f>
        <v>224</v>
      </c>
      <c r="T83" s="5" t="str">
        <f>VLOOKUP(B83,'[4]SİNEMA LİSTESİ'!$A:$C,3,FALSE)</f>
        <v>514 15 00</v>
      </c>
      <c r="U83" s="5"/>
      <c r="V83" s="5"/>
      <c r="W83" s="5"/>
      <c r="X83" s="5"/>
      <c r="Y83" s="5"/>
      <c r="Z83" s="5"/>
    </row>
    <row r="84" spans="1:26" ht="18.75" customHeight="1">
      <c r="A84" s="8">
        <v>7</v>
      </c>
      <c r="B84" s="9" t="s">
        <v>108</v>
      </c>
      <c r="C84" s="3" t="str">
        <f t="shared" si="3"/>
        <v>0 224 715 97 50</v>
      </c>
      <c r="D84" s="13" t="s">
        <v>289</v>
      </c>
      <c r="E84" s="14"/>
      <c r="F84" s="14"/>
      <c r="G84" s="14"/>
      <c r="H84" s="14"/>
      <c r="I84" s="14"/>
      <c r="J84" s="15"/>
      <c r="K84" s="5"/>
      <c r="L84" s="5"/>
      <c r="M84" s="5"/>
      <c r="N84" s="5"/>
      <c r="O84" s="5"/>
      <c r="P84" s="5"/>
      <c r="Q84" s="5"/>
      <c r="R84" s="5"/>
      <c r="S84" s="5">
        <f>VLOOKUP(B84,'[4]SİNEMA LİSTESİ'!$A:$C,2,FALSE)</f>
        <v>224</v>
      </c>
      <c r="T84" s="5" t="str">
        <f>VLOOKUP(B84,'[4]SİNEMA LİSTESİ'!$A:$C,3,FALSE)</f>
        <v>715 97 50</v>
      </c>
      <c r="U84" s="5"/>
      <c r="V84" s="5"/>
      <c r="W84" s="5"/>
      <c r="X84" s="5"/>
      <c r="Y84" s="5"/>
      <c r="Z84" s="5"/>
    </row>
    <row r="85" spans="1:26" ht="18.75" customHeight="1">
      <c r="A85" s="8">
        <v>8</v>
      </c>
      <c r="B85" s="9" t="s">
        <v>109</v>
      </c>
      <c r="C85" s="3" t="str">
        <f t="shared" si="3"/>
        <v>0 224 255 30 84</v>
      </c>
      <c r="D85" s="13" t="s">
        <v>145</v>
      </c>
      <c r="E85" s="14"/>
      <c r="F85" s="14"/>
      <c r="G85" s="14"/>
      <c r="H85" s="14"/>
      <c r="I85" s="14"/>
      <c r="J85" s="15"/>
      <c r="K85" s="5"/>
      <c r="L85" s="5"/>
      <c r="M85" s="5"/>
      <c r="N85" s="5"/>
      <c r="O85" s="5"/>
      <c r="P85" s="5"/>
      <c r="Q85" s="5"/>
      <c r="R85" s="5"/>
      <c r="S85" s="5">
        <f>VLOOKUP(B85,'[4]SİNEMA LİSTESİ'!$A:$C,2,FALSE)</f>
        <v>224</v>
      </c>
      <c r="T85" s="5" t="str">
        <f>VLOOKUP(B85,'[4]SİNEMA LİSTESİ'!$A:$C,3,FALSE)</f>
        <v>255 30 84</v>
      </c>
      <c r="U85" s="5"/>
      <c r="V85" s="5"/>
      <c r="W85" s="5"/>
      <c r="X85" s="5"/>
      <c r="Y85" s="5"/>
      <c r="Z85" s="5"/>
    </row>
    <row r="86" spans="1:26" ht="18.75" customHeight="1">
      <c r="A86" s="8">
        <v>9</v>
      </c>
      <c r="B86" s="9" t="s">
        <v>465</v>
      </c>
      <c r="C86" s="3" t="str">
        <f t="shared" si="3"/>
        <v>0 224 243 73 43</v>
      </c>
      <c r="D86" s="13" t="s">
        <v>145</v>
      </c>
      <c r="E86" s="14"/>
      <c r="F86" s="14"/>
      <c r="G86" s="14"/>
      <c r="H86" s="14"/>
      <c r="I86" s="14"/>
      <c r="J86" s="15"/>
      <c r="K86" s="5"/>
      <c r="L86" s="5"/>
      <c r="M86" s="5"/>
      <c r="N86" s="5"/>
      <c r="O86" s="5"/>
      <c r="P86" s="5"/>
      <c r="Q86" s="5"/>
      <c r="R86" s="5"/>
      <c r="S86" s="5">
        <f>VLOOKUP(B86,'[4]SİNEMA LİSTESİ'!$A:$C,2,FALSE)</f>
        <v>224</v>
      </c>
      <c r="T86" s="5" t="str">
        <f>VLOOKUP(B86,'[4]SİNEMA LİSTESİ'!$A:$C,3,FALSE)</f>
        <v>243 73 43</v>
      </c>
      <c r="U86" s="5"/>
      <c r="V86" s="5"/>
      <c r="W86" s="5"/>
      <c r="X86" s="5"/>
      <c r="Y86" s="5"/>
      <c r="Z86" s="5"/>
    </row>
    <row r="87" spans="1:26" ht="27.75">
      <c r="A87" s="7"/>
      <c r="B87" s="1" t="s">
        <v>110</v>
      </c>
      <c r="C87" s="2"/>
      <c r="D87" s="16"/>
      <c r="E87" s="16"/>
      <c r="F87" s="16"/>
      <c r="G87" s="16"/>
      <c r="H87" s="16"/>
      <c r="I87" s="16"/>
      <c r="J87" s="17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8">
        <v>1</v>
      </c>
      <c r="B88" s="10" t="s">
        <v>111</v>
      </c>
      <c r="C88" s="3" t="str">
        <f t="shared" si="3"/>
        <v>0 286 214 10 66</v>
      </c>
      <c r="D88" s="13" t="s">
        <v>629</v>
      </c>
      <c r="E88" s="14"/>
      <c r="F88" s="14"/>
      <c r="G88" s="14"/>
      <c r="H88" s="14"/>
      <c r="I88" s="14"/>
      <c r="J88" s="15"/>
      <c r="K88" s="5"/>
      <c r="L88" s="5"/>
      <c r="M88" s="5"/>
      <c r="N88" s="5"/>
      <c r="O88" s="5"/>
      <c r="P88" s="5"/>
      <c r="Q88" s="5"/>
      <c r="R88" s="5"/>
      <c r="S88" s="5">
        <f>VLOOKUP(B88,'[4]SİNEMA LİSTESİ'!$A:$C,2,FALSE)</f>
        <v>286</v>
      </c>
      <c r="T88" s="5" t="str">
        <f>VLOOKUP(B88,'[4]SİNEMA LİSTESİ'!$A:$C,3,FALSE)</f>
        <v>214 10 66</v>
      </c>
      <c r="U88" s="5"/>
      <c r="V88" s="5"/>
      <c r="W88" s="5"/>
      <c r="X88" s="5"/>
      <c r="Y88" s="5"/>
      <c r="Z88" s="5"/>
    </row>
    <row r="89" spans="1:26" ht="18.75" customHeight="1">
      <c r="A89" s="8">
        <v>2</v>
      </c>
      <c r="B89" s="9" t="s">
        <v>466</v>
      </c>
      <c r="C89" s="3" t="str">
        <f t="shared" si="3"/>
        <v>0 286 416 44 44</v>
      </c>
      <c r="D89" s="13" t="s">
        <v>289</v>
      </c>
      <c r="E89" s="14"/>
      <c r="F89" s="14"/>
      <c r="G89" s="14"/>
      <c r="H89" s="14"/>
      <c r="I89" s="14"/>
      <c r="J89" s="15"/>
      <c r="K89" s="5"/>
      <c r="L89" s="5"/>
      <c r="M89" s="5"/>
      <c r="N89" s="5"/>
      <c r="O89" s="5"/>
      <c r="P89" s="5"/>
      <c r="Q89" s="5"/>
      <c r="R89" s="5"/>
      <c r="S89" s="5">
        <f>VLOOKUP(B89,'[4]SİNEMA LİSTESİ'!$A:$C,2,FALSE)</f>
        <v>286</v>
      </c>
      <c r="T89" s="5" t="str">
        <f>VLOOKUP(B89,'[4]SİNEMA LİSTESİ'!$A:$C,3,FALSE)</f>
        <v>416 44 44</v>
      </c>
      <c r="U89" s="5"/>
      <c r="V89" s="5"/>
      <c r="W89" s="5"/>
      <c r="X89" s="5"/>
      <c r="Y89" s="5"/>
      <c r="Z89" s="5"/>
    </row>
    <row r="90" spans="1:26" ht="27.75">
      <c r="A90" s="7"/>
      <c r="B90" s="1" t="s">
        <v>112</v>
      </c>
      <c r="C90" s="2"/>
      <c r="D90" s="16"/>
      <c r="E90" s="16"/>
      <c r="F90" s="16"/>
      <c r="G90" s="16"/>
      <c r="H90" s="16"/>
      <c r="I90" s="16"/>
      <c r="J90" s="17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8">
        <v>1</v>
      </c>
      <c r="B91" s="9" t="s">
        <v>113</v>
      </c>
      <c r="C91" s="3" t="str">
        <f t="shared" si="3"/>
        <v>0 376 290 15 60</v>
      </c>
      <c r="D91" s="13" t="s">
        <v>467</v>
      </c>
      <c r="E91" s="14"/>
      <c r="F91" s="14"/>
      <c r="G91" s="14"/>
      <c r="H91" s="14"/>
      <c r="I91" s="14"/>
      <c r="J91" s="15"/>
      <c r="K91" s="5"/>
      <c r="L91" s="5"/>
      <c r="M91" s="5"/>
      <c r="N91" s="5"/>
      <c r="O91" s="5"/>
      <c r="P91" s="5"/>
      <c r="Q91" s="5"/>
      <c r="R91" s="5"/>
      <c r="S91" s="5">
        <f>VLOOKUP(B91,'[4]SİNEMA LİSTESİ'!$A:$C,2,FALSE)</f>
        <v>376</v>
      </c>
      <c r="T91" s="5" t="str">
        <f>VLOOKUP(B91,'[4]SİNEMA LİSTESİ'!$A:$C,3,FALSE)</f>
        <v>290 15 60</v>
      </c>
      <c r="U91" s="5"/>
      <c r="V91" s="5"/>
      <c r="W91" s="5"/>
      <c r="X91" s="5"/>
      <c r="Y91" s="5"/>
      <c r="Z91" s="5"/>
    </row>
    <row r="92" spans="1:26" ht="27.75">
      <c r="A92" s="7"/>
      <c r="B92" s="1" t="s">
        <v>114</v>
      </c>
      <c r="C92" s="2"/>
      <c r="D92" s="16"/>
      <c r="E92" s="16"/>
      <c r="F92" s="16"/>
      <c r="G92" s="16"/>
      <c r="H92" s="16"/>
      <c r="I92" s="16"/>
      <c r="J92" s="1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8">
        <v>1</v>
      </c>
      <c r="B93" s="9" t="s">
        <v>115</v>
      </c>
      <c r="C93" s="3" t="str">
        <f t="shared" si="3"/>
        <v>0 364 227 67 00</v>
      </c>
      <c r="D93" s="13" t="s">
        <v>468</v>
      </c>
      <c r="E93" s="14"/>
      <c r="F93" s="14"/>
      <c r="G93" s="14"/>
      <c r="H93" s="14"/>
      <c r="I93" s="14"/>
      <c r="J93" s="15"/>
      <c r="K93" s="5"/>
      <c r="L93" s="5"/>
      <c r="M93" s="5"/>
      <c r="N93" s="5"/>
      <c r="O93" s="5"/>
      <c r="P93" s="5"/>
      <c r="Q93" s="5"/>
      <c r="R93" s="5"/>
      <c r="S93" s="5">
        <f>VLOOKUP(B93,'[4]SİNEMA LİSTESİ'!$A:$C,2,FALSE)</f>
        <v>364</v>
      </c>
      <c r="T93" s="5" t="str">
        <f>VLOOKUP(B93,'[4]SİNEMA LİSTESİ'!$A:$C,3,FALSE)</f>
        <v>227 67 00</v>
      </c>
      <c r="U93" s="5"/>
      <c r="V93" s="5"/>
      <c r="W93" s="5"/>
      <c r="X93" s="5"/>
      <c r="Y93" s="5"/>
      <c r="Z93" s="5"/>
    </row>
    <row r="94" spans="1:26" ht="18.75" customHeight="1">
      <c r="A94" s="8">
        <v>2</v>
      </c>
      <c r="B94" s="9" t="s">
        <v>116</v>
      </c>
      <c r="C94" s="3" t="str">
        <f t="shared" si="3"/>
        <v>0 364 221 39 04</v>
      </c>
      <c r="D94" s="13" t="s">
        <v>44</v>
      </c>
      <c r="E94" s="14"/>
      <c r="F94" s="14"/>
      <c r="G94" s="14"/>
      <c r="H94" s="14"/>
      <c r="I94" s="14"/>
      <c r="J94" s="15"/>
      <c r="K94" s="5"/>
      <c r="L94" s="5"/>
      <c r="M94" s="5"/>
      <c r="N94" s="5"/>
      <c r="O94" s="5"/>
      <c r="P94" s="5"/>
      <c r="Q94" s="5"/>
      <c r="R94" s="5"/>
      <c r="S94" s="5">
        <f>VLOOKUP(B94,'[4]SİNEMA LİSTESİ'!$A:$C,2,FALSE)</f>
        <v>364</v>
      </c>
      <c r="T94" s="5" t="str">
        <f>VLOOKUP(B94,'[4]SİNEMA LİSTESİ'!$A:$C,3,FALSE)</f>
        <v>221 39 04</v>
      </c>
      <c r="U94" s="5"/>
      <c r="V94" s="5"/>
      <c r="W94" s="5"/>
      <c r="X94" s="5"/>
      <c r="Y94" s="5"/>
      <c r="Z94" s="5"/>
    </row>
    <row r="95" spans="1:26" ht="27.75">
      <c r="A95" s="7"/>
      <c r="B95" s="1" t="s">
        <v>117</v>
      </c>
      <c r="C95" s="2"/>
      <c r="D95" s="16"/>
      <c r="E95" s="16"/>
      <c r="F95" s="16"/>
      <c r="G95" s="16"/>
      <c r="H95" s="16"/>
      <c r="I95" s="16"/>
      <c r="J95" s="1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8">
        <v>1</v>
      </c>
      <c r="B96" s="9" t="s">
        <v>118</v>
      </c>
      <c r="C96" s="3" t="str">
        <f t="shared" si="3"/>
        <v>0 258 212 32 62</v>
      </c>
      <c r="D96" s="13" t="s">
        <v>44</v>
      </c>
      <c r="E96" s="14"/>
      <c r="F96" s="14"/>
      <c r="G96" s="14"/>
      <c r="H96" s="14"/>
      <c r="I96" s="14"/>
      <c r="J96" s="15"/>
      <c r="K96" s="5"/>
      <c r="L96" s="5"/>
      <c r="M96" s="5"/>
      <c r="N96" s="5"/>
      <c r="O96" s="5"/>
      <c r="P96" s="5"/>
      <c r="Q96" s="5"/>
      <c r="R96" s="5"/>
      <c r="S96" s="5">
        <f>VLOOKUP(B96,'[4]SİNEMA LİSTESİ'!$A:$C,2,FALSE)</f>
        <v>258</v>
      </c>
      <c r="T96" s="5" t="str">
        <f>VLOOKUP(B96,'[4]SİNEMA LİSTESİ'!$A:$C,3,FALSE)</f>
        <v>212 32 62</v>
      </c>
      <c r="U96" s="5"/>
      <c r="V96" s="5"/>
      <c r="W96" s="5"/>
      <c r="X96" s="5"/>
      <c r="Y96" s="5"/>
      <c r="Z96" s="5"/>
    </row>
    <row r="97" spans="1:26" ht="18.75" customHeight="1">
      <c r="A97" s="8">
        <v>2</v>
      </c>
      <c r="B97" s="10" t="s">
        <v>119</v>
      </c>
      <c r="C97" s="3" t="str">
        <f t="shared" si="3"/>
        <v>0 258 215 15 35</v>
      </c>
      <c r="D97" s="13" t="s">
        <v>151</v>
      </c>
      <c r="E97" s="14"/>
      <c r="F97" s="14"/>
      <c r="G97" s="14"/>
      <c r="H97" s="14"/>
      <c r="I97" s="14"/>
      <c r="J97" s="15"/>
      <c r="K97" s="5"/>
      <c r="L97" s="5"/>
      <c r="M97" s="5"/>
      <c r="N97" s="5"/>
      <c r="O97" s="5"/>
      <c r="P97" s="5"/>
      <c r="Q97" s="5"/>
      <c r="R97" s="5"/>
      <c r="S97" s="5">
        <f>VLOOKUP(B97,'[4]SİNEMA LİSTESİ'!$A:$C,2,FALSE)</f>
        <v>258</v>
      </c>
      <c r="T97" s="5" t="str">
        <f>VLOOKUP(B97,'[4]SİNEMA LİSTESİ'!$A:$C,3,FALSE)</f>
        <v>215 15 35</v>
      </c>
      <c r="U97" s="5"/>
      <c r="V97" s="5"/>
      <c r="W97" s="5"/>
      <c r="X97" s="5"/>
      <c r="Y97" s="5"/>
      <c r="Z97" s="5"/>
    </row>
    <row r="98" spans="1:26" ht="18.75" customHeight="1">
      <c r="A98" s="8">
        <v>3</v>
      </c>
      <c r="B98" s="9" t="s">
        <v>120</v>
      </c>
      <c r="C98" s="3" t="str">
        <f t="shared" si="3"/>
        <v>0 258 374 10 00</v>
      </c>
      <c r="D98" s="13" t="s">
        <v>145</v>
      </c>
      <c r="E98" s="14"/>
      <c r="F98" s="14"/>
      <c r="G98" s="14"/>
      <c r="H98" s="14"/>
      <c r="I98" s="14"/>
      <c r="J98" s="15"/>
      <c r="K98" s="5"/>
      <c r="L98" s="5"/>
      <c r="M98" s="5"/>
      <c r="N98" s="5"/>
      <c r="O98" s="5"/>
      <c r="P98" s="5"/>
      <c r="Q98" s="5"/>
      <c r="R98" s="5"/>
      <c r="S98" s="5">
        <f>VLOOKUP(B98,'[4]SİNEMA LİSTESİ'!$A:$C,2,FALSE)</f>
        <v>258</v>
      </c>
      <c r="T98" s="5" t="str">
        <f>VLOOKUP(B98,'[4]SİNEMA LİSTESİ'!$A:$C,3,FALSE)</f>
        <v>374 10 00</v>
      </c>
      <c r="U98" s="5"/>
      <c r="V98" s="5"/>
      <c r="W98" s="5"/>
      <c r="X98" s="5"/>
      <c r="Y98" s="5"/>
      <c r="Z98" s="5"/>
    </row>
    <row r="99" spans="1:26" ht="27.75">
      <c r="A99" s="7"/>
      <c r="B99" s="1" t="s">
        <v>121</v>
      </c>
      <c r="C99" s="2"/>
      <c r="D99" s="16"/>
      <c r="E99" s="16"/>
      <c r="F99" s="16"/>
      <c r="G99" s="16"/>
      <c r="H99" s="16"/>
      <c r="I99" s="16"/>
      <c r="J99" s="17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8">
        <v>1</v>
      </c>
      <c r="B100" s="9" t="s">
        <v>122</v>
      </c>
      <c r="C100" s="3" t="str">
        <f t="shared" si="3"/>
        <v>0 412 252 52 36</v>
      </c>
      <c r="D100" s="24" t="s">
        <v>438</v>
      </c>
      <c r="E100" s="25"/>
      <c r="F100" s="25"/>
      <c r="G100" s="25"/>
      <c r="H100" s="25"/>
      <c r="I100" s="25"/>
      <c r="J100" s="26"/>
      <c r="K100" s="5"/>
      <c r="L100" s="5"/>
      <c r="M100" s="5"/>
      <c r="N100" s="5"/>
      <c r="O100" s="5"/>
      <c r="P100" s="5"/>
      <c r="Q100" s="5"/>
      <c r="R100" s="5"/>
      <c r="S100" s="5">
        <f>VLOOKUP(B100,'[4]SİNEMA LİSTESİ'!$A:$C,2,FALSE)</f>
        <v>412</v>
      </c>
      <c r="T100" s="5" t="str">
        <f>VLOOKUP(B100,'[4]SİNEMA LİSTESİ'!$A:$C,3,FALSE)</f>
        <v>252 52 36</v>
      </c>
      <c r="U100" s="5"/>
      <c r="V100" s="5"/>
      <c r="W100" s="5"/>
      <c r="X100" s="5"/>
      <c r="Y100" s="5"/>
      <c r="Z100" s="5"/>
    </row>
    <row r="101" spans="1:26" ht="18.75" customHeight="1">
      <c r="A101" s="8">
        <v>2</v>
      </c>
      <c r="B101" s="9" t="s">
        <v>123</v>
      </c>
      <c r="C101" s="3" t="str">
        <f t="shared" si="3"/>
        <v>0 412 238 02 00</v>
      </c>
      <c r="D101" s="13" t="s">
        <v>438</v>
      </c>
      <c r="E101" s="14"/>
      <c r="F101" s="14"/>
      <c r="G101" s="14"/>
      <c r="H101" s="14"/>
      <c r="I101" s="14"/>
      <c r="J101" s="15"/>
      <c r="K101" s="5"/>
      <c r="L101" s="5"/>
      <c r="M101" s="5"/>
      <c r="N101" s="5"/>
      <c r="O101" s="5"/>
      <c r="P101" s="5"/>
      <c r="Q101" s="5"/>
      <c r="R101" s="5"/>
      <c r="S101" s="5">
        <f>VLOOKUP(B101,'[4]SİNEMA LİSTESİ'!$A:$C,2,FALSE)</f>
        <v>412</v>
      </c>
      <c r="T101" s="5" t="str">
        <f>VLOOKUP(B101,'[4]SİNEMA LİSTESİ'!$A:$C,3,FALSE)</f>
        <v>238 02 00</v>
      </c>
      <c r="U101" s="5"/>
      <c r="V101" s="5"/>
      <c r="W101" s="5"/>
      <c r="X101" s="5"/>
      <c r="Y101" s="5"/>
      <c r="Z101" s="5"/>
    </row>
    <row r="102" spans="1:26" ht="18.75" customHeight="1">
      <c r="A102" s="8">
        <v>3</v>
      </c>
      <c r="B102" s="9" t="s">
        <v>124</v>
      </c>
      <c r="C102" s="3" t="str">
        <f t="shared" si="3"/>
        <v>0 412 290 11 55</v>
      </c>
      <c r="D102" s="13" t="s">
        <v>438</v>
      </c>
      <c r="E102" s="14"/>
      <c r="F102" s="14"/>
      <c r="G102" s="14"/>
      <c r="H102" s="14"/>
      <c r="I102" s="14"/>
      <c r="J102" s="15"/>
      <c r="K102" s="5"/>
      <c r="L102" s="5"/>
      <c r="M102" s="5"/>
      <c r="N102" s="5"/>
      <c r="O102" s="5"/>
      <c r="P102" s="5"/>
      <c r="Q102" s="5"/>
      <c r="R102" s="5"/>
      <c r="S102" s="5">
        <f>VLOOKUP(B102,'[4]SİNEMA LİSTESİ'!$A:$C,2,FALSE)</f>
        <v>412</v>
      </c>
      <c r="T102" s="5" t="str">
        <f>VLOOKUP(B102,'[4]SİNEMA LİSTESİ'!$A:$C,3,FALSE)</f>
        <v>290 11 55</v>
      </c>
      <c r="U102" s="5"/>
      <c r="V102" s="5"/>
      <c r="W102" s="5"/>
      <c r="X102" s="5"/>
      <c r="Y102" s="5"/>
      <c r="Z102" s="5"/>
    </row>
    <row r="103" spans="1:26" ht="27.75">
      <c r="A103" s="7"/>
      <c r="B103" s="1" t="s">
        <v>125</v>
      </c>
      <c r="C103" s="2"/>
      <c r="D103" s="16"/>
      <c r="E103" s="16"/>
      <c r="F103" s="16"/>
      <c r="G103" s="16"/>
      <c r="H103" s="16"/>
      <c r="I103" s="16"/>
      <c r="J103" s="17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8">
        <v>1</v>
      </c>
      <c r="B104" s="9" t="s">
        <v>470</v>
      </c>
      <c r="C104" s="3" t="str">
        <f t="shared" si="3"/>
        <v>0 380 524 43 40</v>
      </c>
      <c r="D104" s="13" t="s">
        <v>467</v>
      </c>
      <c r="E104" s="14"/>
      <c r="F104" s="14"/>
      <c r="G104" s="14"/>
      <c r="H104" s="14"/>
      <c r="I104" s="14"/>
      <c r="J104" s="15"/>
      <c r="K104" s="5"/>
      <c r="L104" s="5"/>
      <c r="M104" s="5"/>
      <c r="N104" s="5"/>
      <c r="O104" s="5"/>
      <c r="P104" s="5"/>
      <c r="Q104" s="5"/>
      <c r="R104" s="5"/>
      <c r="S104" s="5">
        <f>VLOOKUP(B104,'[4]SİNEMA LİSTESİ'!$A:$C,2,FALSE)</f>
        <v>380</v>
      </c>
      <c r="T104" s="5" t="str">
        <f>VLOOKUP(B104,'[4]SİNEMA LİSTESİ'!$A:$C,3,FALSE)</f>
        <v>524 43 40</v>
      </c>
      <c r="U104" s="5"/>
      <c r="V104" s="5"/>
      <c r="W104" s="5"/>
      <c r="X104" s="5"/>
      <c r="Y104" s="5"/>
      <c r="Z104" s="5"/>
    </row>
    <row r="105" spans="1:26" ht="18.75" customHeight="1">
      <c r="A105" s="8">
        <v>2</v>
      </c>
      <c r="B105" s="9" t="s">
        <v>126</v>
      </c>
      <c r="C105" s="3" t="str">
        <f t="shared" si="3"/>
        <v>0 380 790 12 55</v>
      </c>
      <c r="D105" s="13" t="s">
        <v>413</v>
      </c>
      <c r="E105" s="14"/>
      <c r="F105" s="14"/>
      <c r="G105" s="14"/>
      <c r="H105" s="14"/>
      <c r="I105" s="14"/>
      <c r="J105" s="15"/>
      <c r="K105" s="5"/>
      <c r="L105" s="5"/>
      <c r="M105" s="5"/>
      <c r="N105" s="5"/>
      <c r="O105" s="5"/>
      <c r="P105" s="5"/>
      <c r="Q105" s="5"/>
      <c r="R105" s="5"/>
      <c r="S105" s="5">
        <f>VLOOKUP(B105,'[4]SİNEMA LİSTESİ'!$A:$C,2,FALSE)</f>
        <v>380</v>
      </c>
      <c r="T105" s="5" t="str">
        <f>VLOOKUP(B105,'[4]SİNEMA LİSTESİ'!$A:$C,3,FALSE)</f>
        <v>790 12 55</v>
      </c>
      <c r="U105" s="5"/>
      <c r="V105" s="5"/>
      <c r="W105" s="5"/>
      <c r="X105" s="5"/>
      <c r="Y105" s="5"/>
      <c r="Z105" s="5"/>
    </row>
    <row r="106" spans="1:26" ht="27.75">
      <c r="A106" s="7"/>
      <c r="B106" s="1" t="s">
        <v>45</v>
      </c>
      <c r="C106" s="2"/>
      <c r="D106" s="16"/>
      <c r="E106" s="16"/>
      <c r="F106" s="16"/>
      <c r="G106" s="16"/>
      <c r="H106" s="16"/>
      <c r="I106" s="16"/>
      <c r="J106" s="17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8">
        <v>1</v>
      </c>
      <c r="B107" s="9" t="s">
        <v>358</v>
      </c>
      <c r="C107" s="3" t="str">
        <f t="shared" si="3"/>
        <v>0 284 236 40 01</v>
      </c>
      <c r="D107" s="13" t="s">
        <v>289</v>
      </c>
      <c r="E107" s="14"/>
      <c r="F107" s="14"/>
      <c r="G107" s="14"/>
      <c r="H107" s="14"/>
      <c r="I107" s="14"/>
      <c r="J107" s="15"/>
      <c r="K107" s="5"/>
      <c r="L107" s="5"/>
      <c r="M107" s="5"/>
      <c r="N107" s="5"/>
      <c r="O107" s="5"/>
      <c r="P107" s="5"/>
      <c r="Q107" s="5"/>
      <c r="R107" s="5"/>
      <c r="S107" s="5">
        <f>VLOOKUP(B107,'[4]SİNEMA LİSTESİ'!$A:$C,2,FALSE)</f>
        <v>284</v>
      </c>
      <c r="T107" s="5" t="str">
        <f>VLOOKUP(B107,'[4]SİNEMA LİSTESİ'!$A:$C,3,FALSE)</f>
        <v>236 40 01</v>
      </c>
      <c r="U107" s="5"/>
      <c r="V107" s="5"/>
      <c r="W107" s="5"/>
      <c r="X107" s="5"/>
      <c r="Y107" s="5"/>
      <c r="Z107" s="5"/>
    </row>
    <row r="108" spans="1:26" ht="18.75" customHeight="1">
      <c r="A108" s="8">
        <v>2</v>
      </c>
      <c r="B108" s="9" t="s">
        <v>46</v>
      </c>
      <c r="C108" s="3" t="str">
        <f t="shared" si="3"/>
        <v>0 284 712 27 07 </v>
      </c>
      <c r="D108" s="13" t="s">
        <v>47</v>
      </c>
      <c r="E108" s="14"/>
      <c r="F108" s="14"/>
      <c r="G108" s="14"/>
      <c r="H108" s="14"/>
      <c r="I108" s="14"/>
      <c r="J108" s="15"/>
      <c r="K108" s="5"/>
      <c r="L108" s="5"/>
      <c r="M108" s="5"/>
      <c r="N108" s="5"/>
      <c r="O108" s="5"/>
      <c r="P108" s="5"/>
      <c r="Q108" s="5"/>
      <c r="R108" s="5"/>
      <c r="S108" s="5">
        <f>VLOOKUP(B108,'[4]SİNEMA LİSTESİ'!$A:$C,2,FALSE)</f>
        <v>284</v>
      </c>
      <c r="T108" s="5" t="str">
        <f>VLOOKUP(B108,'[4]SİNEMA LİSTESİ'!$A:$C,3,FALSE)</f>
        <v>712 27 07 </v>
      </c>
      <c r="U108" s="5"/>
      <c r="V108" s="5"/>
      <c r="W108" s="5"/>
      <c r="X108" s="5"/>
      <c r="Y108" s="5"/>
      <c r="Z108" s="5"/>
    </row>
    <row r="109" spans="1:26" ht="18.75" customHeight="1">
      <c r="A109" s="8">
        <v>3</v>
      </c>
      <c r="B109" s="9" t="s">
        <v>127</v>
      </c>
      <c r="C109" s="3" t="str">
        <f t="shared" si="3"/>
        <v>0 284 236 50 01</v>
      </c>
      <c r="D109" s="13" t="s">
        <v>439</v>
      </c>
      <c r="E109" s="14"/>
      <c r="F109" s="14"/>
      <c r="G109" s="14"/>
      <c r="H109" s="14"/>
      <c r="I109" s="14"/>
      <c r="J109" s="15"/>
      <c r="K109" s="5"/>
      <c r="L109" s="5"/>
      <c r="M109" s="5"/>
      <c r="N109" s="5"/>
      <c r="O109" s="5"/>
      <c r="P109" s="5"/>
      <c r="Q109" s="5"/>
      <c r="R109" s="5"/>
      <c r="S109" s="5">
        <f>VLOOKUP(B109,'[4]SİNEMA LİSTESİ'!$A:$C,2,FALSE)</f>
        <v>284</v>
      </c>
      <c r="T109" s="5" t="str">
        <f>VLOOKUP(B109,'[4]SİNEMA LİSTESİ'!$A:$C,3,FALSE)</f>
        <v>236 50 01</v>
      </c>
      <c r="U109" s="5"/>
      <c r="V109" s="5"/>
      <c r="W109" s="5"/>
      <c r="X109" s="5"/>
      <c r="Y109" s="5"/>
      <c r="Z109" s="5"/>
    </row>
    <row r="110" spans="1:26" ht="18.75" customHeight="1">
      <c r="A110" s="8">
        <v>4</v>
      </c>
      <c r="B110" s="9" t="s">
        <v>297</v>
      </c>
      <c r="C110" s="3" t="str">
        <f t="shared" si="3"/>
        <v>0 284 212 97 00</v>
      </c>
      <c r="D110" s="13" t="s">
        <v>145</v>
      </c>
      <c r="E110" s="14"/>
      <c r="F110" s="14"/>
      <c r="G110" s="14"/>
      <c r="H110" s="14"/>
      <c r="I110" s="14"/>
      <c r="J110" s="15"/>
      <c r="K110" s="5"/>
      <c r="L110" s="5"/>
      <c r="M110" s="5"/>
      <c r="N110" s="5"/>
      <c r="O110" s="5"/>
      <c r="P110" s="5"/>
      <c r="Q110" s="5"/>
      <c r="R110" s="5"/>
      <c r="S110" s="5">
        <f>VLOOKUP(B110,'[4]SİNEMA LİSTESİ'!$A:$C,2,FALSE)</f>
        <v>284</v>
      </c>
      <c r="T110" s="5" t="str">
        <f>VLOOKUP(B110,'[4]SİNEMA LİSTESİ'!$A:$C,3,FALSE)</f>
        <v>212 97 00</v>
      </c>
      <c r="U110" s="5"/>
      <c r="V110" s="5"/>
      <c r="W110" s="5"/>
      <c r="X110" s="5"/>
      <c r="Y110" s="5"/>
      <c r="Z110" s="5"/>
    </row>
    <row r="111" spans="1:26" ht="27.75">
      <c r="A111" s="7"/>
      <c r="B111" s="1" t="s">
        <v>128</v>
      </c>
      <c r="C111" s="2"/>
      <c r="D111" s="16"/>
      <c r="E111" s="16"/>
      <c r="F111" s="16"/>
      <c r="G111" s="16"/>
      <c r="H111" s="16"/>
      <c r="I111" s="16"/>
      <c r="J111" s="1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8">
        <v>1</v>
      </c>
      <c r="B112" s="9" t="s">
        <v>129</v>
      </c>
      <c r="C112" s="3" t="str">
        <f t="shared" si="3"/>
        <v>0 424 247 77 55</v>
      </c>
      <c r="D112" s="13" t="s">
        <v>472</v>
      </c>
      <c r="E112" s="14"/>
      <c r="F112" s="14"/>
      <c r="G112" s="14"/>
      <c r="H112" s="14"/>
      <c r="I112" s="14"/>
      <c r="J112" s="15"/>
      <c r="K112" s="5"/>
      <c r="L112" s="5"/>
      <c r="M112" s="5"/>
      <c r="N112" s="5"/>
      <c r="O112" s="5"/>
      <c r="P112" s="5"/>
      <c r="Q112" s="5"/>
      <c r="R112" s="5"/>
      <c r="S112" s="5">
        <f>VLOOKUP(B112,'[4]SİNEMA LİSTESİ'!$A:$C,2,FALSE)</f>
        <v>424</v>
      </c>
      <c r="T112" s="5" t="str">
        <f>VLOOKUP(B112,'[4]SİNEMA LİSTESİ'!$A:$C,3,FALSE)</f>
        <v>247 77 55</v>
      </c>
      <c r="U112" s="5"/>
      <c r="V112" s="5"/>
      <c r="W112" s="5"/>
      <c r="X112" s="5"/>
      <c r="Y112" s="5"/>
      <c r="Z112" s="5"/>
    </row>
    <row r="113" spans="1:26" ht="27.75">
      <c r="A113" s="7"/>
      <c r="B113" s="1" t="s">
        <v>130</v>
      </c>
      <c r="C113" s="2"/>
      <c r="D113" s="16"/>
      <c r="E113" s="16"/>
      <c r="F113" s="16"/>
      <c r="G113" s="16"/>
      <c r="H113" s="16"/>
      <c r="I113" s="16"/>
      <c r="J113" s="17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8">
        <v>1</v>
      </c>
      <c r="B114" s="9" t="s">
        <v>473</v>
      </c>
      <c r="C114" s="3" t="str">
        <f t="shared" si="3"/>
        <v>0 442 231 31 31</v>
      </c>
      <c r="D114" s="13" t="s">
        <v>475</v>
      </c>
      <c r="E114" s="14"/>
      <c r="F114" s="14"/>
      <c r="G114" s="14"/>
      <c r="H114" s="14"/>
      <c r="I114" s="14"/>
      <c r="J114" s="15"/>
      <c r="K114" s="5"/>
      <c r="L114" s="5"/>
      <c r="M114" s="5"/>
      <c r="N114" s="5"/>
      <c r="O114" s="5"/>
      <c r="P114" s="5"/>
      <c r="Q114" s="5"/>
      <c r="R114" s="5"/>
      <c r="S114" s="5">
        <f>VLOOKUP(B114,'[4]SİNEMA LİSTESİ'!$A:$C,2,FALSE)</f>
        <v>442</v>
      </c>
      <c r="T114" s="5" t="str">
        <f>VLOOKUP(B114,'[4]SİNEMA LİSTESİ'!$A:$C,3,FALSE)</f>
        <v>231 31 31</v>
      </c>
      <c r="U114" s="5"/>
      <c r="V114" s="5"/>
      <c r="W114" s="5"/>
      <c r="X114" s="5"/>
      <c r="Y114" s="5"/>
      <c r="Z114" s="5"/>
    </row>
    <row r="115" spans="1:26" ht="18.75" customHeight="1">
      <c r="A115" s="8">
        <v>2</v>
      </c>
      <c r="B115" s="10" t="s">
        <v>131</v>
      </c>
      <c r="C115" s="3" t="str">
        <f t="shared" si="3"/>
        <v>0 442 316 63 63</v>
      </c>
      <c r="D115" s="13" t="s">
        <v>446</v>
      </c>
      <c r="E115" s="14"/>
      <c r="F115" s="14"/>
      <c r="G115" s="14"/>
      <c r="H115" s="14"/>
      <c r="I115" s="14"/>
      <c r="J115" s="15"/>
      <c r="K115" s="5"/>
      <c r="L115" s="5"/>
      <c r="M115" s="5"/>
      <c r="N115" s="5"/>
      <c r="O115" s="5"/>
      <c r="P115" s="5"/>
      <c r="Q115" s="5"/>
      <c r="R115" s="5"/>
      <c r="S115" s="5">
        <f>VLOOKUP(B115,'[4]SİNEMA LİSTESİ'!$A:$C,2,FALSE)</f>
        <v>442</v>
      </c>
      <c r="T115" s="5" t="str">
        <f>VLOOKUP(B115,'[4]SİNEMA LİSTESİ'!$A:$C,3,FALSE)</f>
        <v>316 63 63</v>
      </c>
      <c r="U115" s="5"/>
      <c r="V115" s="5"/>
      <c r="W115" s="5"/>
      <c r="X115" s="5"/>
      <c r="Y115" s="5"/>
      <c r="Z115" s="5"/>
    </row>
    <row r="116" spans="1:26" ht="18.75" customHeight="1">
      <c r="A116" s="8">
        <v>3</v>
      </c>
      <c r="B116" s="9" t="s">
        <v>315</v>
      </c>
      <c r="C116" s="3" t="str">
        <f t="shared" si="3"/>
        <v>0 442 282 20 83</v>
      </c>
      <c r="D116" s="13" t="s">
        <v>145</v>
      </c>
      <c r="E116" s="14"/>
      <c r="F116" s="14"/>
      <c r="G116" s="14"/>
      <c r="H116" s="14"/>
      <c r="I116" s="14"/>
      <c r="J116" s="15"/>
      <c r="K116" s="5"/>
      <c r="L116" s="5"/>
      <c r="M116" s="5"/>
      <c r="N116" s="5"/>
      <c r="O116" s="5"/>
      <c r="P116" s="5"/>
      <c r="Q116" s="5"/>
      <c r="R116" s="5"/>
      <c r="S116" s="5">
        <f>VLOOKUP(B116,'[4]SİNEMA LİSTESİ'!$A:$C,2,FALSE)</f>
        <v>442</v>
      </c>
      <c r="T116" s="5" t="str">
        <f>VLOOKUP(B116,'[4]SİNEMA LİSTESİ'!$A:$C,3,FALSE)</f>
        <v>282 20 83</v>
      </c>
      <c r="U116" s="5"/>
      <c r="V116" s="5"/>
      <c r="W116" s="5"/>
      <c r="X116" s="5"/>
      <c r="Y116" s="5"/>
      <c r="Z116" s="5"/>
    </row>
    <row r="117" spans="1:26" ht="27.75">
      <c r="A117" s="7"/>
      <c r="B117" s="1" t="s">
        <v>18</v>
      </c>
      <c r="C117" s="2"/>
      <c r="D117" s="16"/>
      <c r="E117" s="16"/>
      <c r="F117" s="16"/>
      <c r="G117" s="16"/>
      <c r="H117" s="16"/>
      <c r="I117" s="16"/>
      <c r="J117" s="17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8">
        <v>1</v>
      </c>
      <c r="B118" s="10" t="s">
        <v>132</v>
      </c>
      <c r="C118" s="3" t="str">
        <f t="shared" si="3"/>
        <v>0 222 333 05 15</v>
      </c>
      <c r="D118" s="13" t="s">
        <v>438</v>
      </c>
      <c r="E118" s="14"/>
      <c r="F118" s="14"/>
      <c r="G118" s="14"/>
      <c r="H118" s="14"/>
      <c r="I118" s="14"/>
      <c r="J118" s="15"/>
      <c r="K118" s="5"/>
      <c r="L118" s="5"/>
      <c r="M118" s="5"/>
      <c r="N118" s="5"/>
      <c r="O118" s="5"/>
      <c r="P118" s="5"/>
      <c r="Q118" s="5"/>
      <c r="R118" s="5"/>
      <c r="S118" s="5">
        <f>VLOOKUP(B118,'[4]SİNEMA LİSTESİ'!$A:$C,2,FALSE)</f>
        <v>222</v>
      </c>
      <c r="T118" s="5" t="str">
        <f>VLOOKUP(B118,'[4]SİNEMA LİSTESİ'!$A:$C,3,FALSE)</f>
        <v>333 05 15</v>
      </c>
      <c r="U118" s="5"/>
      <c r="V118" s="5"/>
      <c r="W118" s="5"/>
      <c r="X118" s="5"/>
      <c r="Y118" s="5"/>
      <c r="Z118" s="5"/>
    </row>
    <row r="119" spans="1:26" ht="18.75" customHeight="1">
      <c r="A119" s="8">
        <v>2</v>
      </c>
      <c r="B119" s="9" t="s">
        <v>133</v>
      </c>
      <c r="C119" s="3" t="str">
        <f t="shared" si="3"/>
        <v>0 222 231 42 92</v>
      </c>
      <c r="D119" s="13" t="s">
        <v>289</v>
      </c>
      <c r="E119" s="14"/>
      <c r="F119" s="14"/>
      <c r="G119" s="14"/>
      <c r="H119" s="14"/>
      <c r="I119" s="14"/>
      <c r="J119" s="15"/>
      <c r="K119" s="5"/>
      <c r="L119" s="5"/>
      <c r="M119" s="5"/>
      <c r="N119" s="5"/>
      <c r="O119" s="5"/>
      <c r="P119" s="5"/>
      <c r="Q119" s="5"/>
      <c r="R119" s="5"/>
      <c r="S119" s="5">
        <f>VLOOKUP(B119,'[4]SİNEMA LİSTESİ'!$A:$C,2,FALSE)</f>
        <v>222</v>
      </c>
      <c r="T119" s="5" t="str">
        <f>VLOOKUP(B119,'[4]SİNEMA LİSTESİ'!$A:$C,3,FALSE)</f>
        <v>231 42 92</v>
      </c>
      <c r="U119" s="5"/>
      <c r="V119" s="5"/>
      <c r="W119" s="5"/>
      <c r="X119" s="5"/>
      <c r="Y119" s="5"/>
      <c r="Z119" s="5"/>
    </row>
    <row r="120" spans="1:26" ht="18.75" customHeight="1">
      <c r="A120" s="8">
        <v>3</v>
      </c>
      <c r="B120" s="9" t="s">
        <v>134</v>
      </c>
      <c r="C120" s="3" t="str">
        <f t="shared" si="3"/>
        <v>0 222 335 50 51</v>
      </c>
      <c r="D120" s="13" t="s">
        <v>624</v>
      </c>
      <c r="E120" s="14"/>
      <c r="F120" s="14"/>
      <c r="G120" s="14"/>
      <c r="H120" s="14"/>
      <c r="I120" s="14"/>
      <c r="J120" s="15"/>
      <c r="K120" s="5"/>
      <c r="L120" s="5"/>
      <c r="M120" s="5"/>
      <c r="N120" s="5"/>
      <c r="O120" s="5"/>
      <c r="P120" s="5"/>
      <c r="Q120" s="5"/>
      <c r="R120" s="5"/>
      <c r="S120" s="5">
        <f>VLOOKUP(B120,'[4]SİNEMA LİSTESİ'!$A:$C,2,FALSE)</f>
        <v>222</v>
      </c>
      <c r="T120" s="5" t="str">
        <f>VLOOKUP(B120,'[4]SİNEMA LİSTESİ'!$A:$C,3,FALSE)</f>
        <v>335 50 51</v>
      </c>
      <c r="U120" s="5"/>
      <c r="V120" s="5"/>
      <c r="W120" s="5"/>
      <c r="X120" s="5"/>
      <c r="Y120" s="5"/>
      <c r="Z120" s="5"/>
    </row>
    <row r="121" spans="1:26" ht="27.75">
      <c r="A121" s="7"/>
      <c r="B121" s="1" t="s">
        <v>30</v>
      </c>
      <c r="C121" s="2"/>
      <c r="D121" s="16"/>
      <c r="E121" s="16"/>
      <c r="F121" s="16"/>
      <c r="G121" s="16"/>
      <c r="H121" s="16"/>
      <c r="I121" s="16"/>
      <c r="J121" s="1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8">
        <v>1</v>
      </c>
      <c r="B122" s="9" t="s">
        <v>316</v>
      </c>
      <c r="C122" s="3" t="str">
        <f t="shared" si="3"/>
        <v>0 342 220 37 57</v>
      </c>
      <c r="D122" s="13" t="s">
        <v>468</v>
      </c>
      <c r="E122" s="14"/>
      <c r="F122" s="14"/>
      <c r="G122" s="14"/>
      <c r="H122" s="14"/>
      <c r="I122" s="14"/>
      <c r="J122" s="15"/>
      <c r="K122" s="5"/>
      <c r="L122" s="5"/>
      <c r="M122" s="5"/>
      <c r="N122" s="5"/>
      <c r="O122" s="5"/>
      <c r="P122" s="5"/>
      <c r="Q122" s="5"/>
      <c r="R122" s="5"/>
      <c r="S122" s="5">
        <f>VLOOKUP(B122,'[4]SİNEMA LİSTESİ'!$A:$C,2,FALSE)</f>
        <v>342</v>
      </c>
      <c r="T122" s="5" t="str">
        <f>VLOOKUP(B122,'[4]SİNEMA LİSTESİ'!$A:$C,3,FALSE)</f>
        <v>220 37 57</v>
      </c>
      <c r="U122" s="5"/>
      <c r="V122" s="5"/>
      <c r="W122" s="5"/>
      <c r="X122" s="5"/>
      <c r="Y122" s="5"/>
      <c r="Z122" s="5"/>
    </row>
    <row r="123" spans="1:26" ht="18.75" customHeight="1">
      <c r="A123" s="8">
        <v>2</v>
      </c>
      <c r="B123" s="9" t="s">
        <v>135</v>
      </c>
      <c r="C123" s="3" t="str">
        <f t="shared" si="3"/>
        <v>0 342 336 86 86</v>
      </c>
      <c r="D123" s="13" t="s">
        <v>412</v>
      </c>
      <c r="E123" s="14"/>
      <c r="F123" s="14"/>
      <c r="G123" s="14"/>
      <c r="H123" s="14"/>
      <c r="I123" s="14"/>
      <c r="J123" s="15"/>
      <c r="K123" s="5"/>
      <c r="L123" s="5"/>
      <c r="M123" s="5"/>
      <c r="N123" s="5"/>
      <c r="O123" s="5"/>
      <c r="P123" s="5"/>
      <c r="Q123" s="5"/>
      <c r="R123" s="5"/>
      <c r="S123" s="5">
        <f>VLOOKUP(B123,'[4]SİNEMA LİSTESİ'!$A:$C,2,FALSE)</f>
        <v>342</v>
      </c>
      <c r="T123" s="5" t="str">
        <f>VLOOKUP(B123,'[4]SİNEMA LİSTESİ'!$A:$C,3,FALSE)</f>
        <v>336 86 86</v>
      </c>
      <c r="U123" s="5"/>
      <c r="V123" s="5"/>
      <c r="W123" s="5"/>
      <c r="X123" s="5"/>
      <c r="Y123" s="5"/>
      <c r="Z123" s="5"/>
    </row>
    <row r="124" spans="1:26" ht="18.75" customHeight="1">
      <c r="A124" s="8">
        <v>3</v>
      </c>
      <c r="B124" s="9" t="s">
        <v>136</v>
      </c>
      <c r="C124" s="3" t="str">
        <f t="shared" si="3"/>
        <v>0 342 328 91 70</v>
      </c>
      <c r="D124" s="13" t="s">
        <v>290</v>
      </c>
      <c r="E124" s="14"/>
      <c r="F124" s="14"/>
      <c r="G124" s="14"/>
      <c r="H124" s="14"/>
      <c r="I124" s="14"/>
      <c r="J124" s="15"/>
      <c r="K124" s="5"/>
      <c r="L124" s="5"/>
      <c r="M124" s="5"/>
      <c r="N124" s="5"/>
      <c r="O124" s="5"/>
      <c r="P124" s="5"/>
      <c r="Q124" s="5"/>
      <c r="R124" s="5"/>
      <c r="S124" s="5">
        <f>VLOOKUP(B124,'[4]SİNEMA LİSTESİ'!$A:$C,2,FALSE)</f>
        <v>342</v>
      </c>
      <c r="T124" s="5" t="str">
        <f>VLOOKUP(B124,'[4]SİNEMA LİSTESİ'!$A:$C,3,FALSE)</f>
        <v>328 91 70</v>
      </c>
      <c r="U124" s="5"/>
      <c r="V124" s="5"/>
      <c r="W124" s="5"/>
      <c r="X124" s="5"/>
      <c r="Y124" s="5"/>
      <c r="Z124" s="5"/>
    </row>
    <row r="125" spans="1:26" ht="27.75">
      <c r="A125" s="7"/>
      <c r="B125" s="1" t="s">
        <v>137</v>
      </c>
      <c r="C125" s="2"/>
      <c r="D125" s="16"/>
      <c r="E125" s="16"/>
      <c r="F125" s="16"/>
      <c r="G125" s="16"/>
      <c r="H125" s="16"/>
      <c r="I125" s="16"/>
      <c r="J125" s="1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8">
        <v>1</v>
      </c>
      <c r="B126" s="9" t="s">
        <v>138</v>
      </c>
      <c r="C126" s="3" t="str">
        <f t="shared" si="3"/>
        <v>0 454 212 35 17</v>
      </c>
      <c r="D126" s="13" t="s">
        <v>477</v>
      </c>
      <c r="E126" s="14"/>
      <c r="F126" s="14"/>
      <c r="G126" s="14"/>
      <c r="H126" s="14"/>
      <c r="I126" s="14"/>
      <c r="J126" s="15"/>
      <c r="K126" s="5"/>
      <c r="L126" s="5"/>
      <c r="M126" s="5"/>
      <c r="N126" s="5"/>
      <c r="O126" s="5"/>
      <c r="P126" s="5"/>
      <c r="Q126" s="5"/>
      <c r="R126" s="5"/>
      <c r="S126" s="5">
        <f>VLOOKUP(B126,'[4]SİNEMA LİSTESİ'!$A:$C,2,FALSE)</f>
        <v>454</v>
      </c>
      <c r="T126" s="5" t="str">
        <f>VLOOKUP(B126,'[4]SİNEMA LİSTESİ'!$A:$C,3,FALSE)</f>
        <v>212 35 17</v>
      </c>
      <c r="U126" s="5"/>
      <c r="V126" s="5"/>
      <c r="W126" s="5"/>
      <c r="X126" s="5"/>
      <c r="Y126" s="5"/>
      <c r="Z126" s="5"/>
    </row>
    <row r="127" spans="1:26" ht="18.75" customHeight="1">
      <c r="A127" s="8">
        <v>2</v>
      </c>
      <c r="B127" s="9" t="s">
        <v>478</v>
      </c>
      <c r="C127" s="3" t="str">
        <f t="shared" si="3"/>
        <v>0 454 216 35 80</v>
      </c>
      <c r="D127" s="13" t="s">
        <v>413</v>
      </c>
      <c r="E127" s="14"/>
      <c r="F127" s="14"/>
      <c r="G127" s="14"/>
      <c r="H127" s="14"/>
      <c r="I127" s="14"/>
      <c r="J127" s="15"/>
      <c r="K127" s="5"/>
      <c r="L127" s="5"/>
      <c r="M127" s="5"/>
      <c r="N127" s="5"/>
      <c r="O127" s="5"/>
      <c r="P127" s="5"/>
      <c r="Q127" s="5"/>
      <c r="R127" s="5"/>
      <c r="S127" s="5">
        <f>VLOOKUP(B127,'[4]SİNEMA LİSTESİ'!$A:$C,2,FALSE)</f>
        <v>454</v>
      </c>
      <c r="T127" s="5" t="str">
        <f>VLOOKUP(B127,'[4]SİNEMA LİSTESİ'!$A:$C,3,FALSE)</f>
        <v>216 35 80</v>
      </c>
      <c r="U127" s="5"/>
      <c r="V127" s="5"/>
      <c r="W127" s="5"/>
      <c r="X127" s="5"/>
      <c r="Y127" s="5"/>
      <c r="Z127" s="5"/>
    </row>
    <row r="128" spans="1:26" ht="27.75">
      <c r="A128" s="7"/>
      <c r="B128" s="1" t="s">
        <v>139</v>
      </c>
      <c r="C128" s="2"/>
      <c r="D128" s="16"/>
      <c r="E128" s="16"/>
      <c r="F128" s="16"/>
      <c r="G128" s="16"/>
      <c r="H128" s="16"/>
      <c r="I128" s="16"/>
      <c r="J128" s="1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8">
        <v>1</v>
      </c>
      <c r="B129" s="9" t="s">
        <v>140</v>
      </c>
      <c r="C129" s="3" t="str">
        <f aca="true" t="shared" si="4" ref="C129:C192">IF(ISBLANK(B129)," ","0"&amp;" "&amp;S129&amp;" "&amp;T129)</f>
        <v>0 326 216 30 09</v>
      </c>
      <c r="D129" s="13" t="s">
        <v>479</v>
      </c>
      <c r="E129" s="14"/>
      <c r="F129" s="14"/>
      <c r="G129" s="14"/>
      <c r="H129" s="14"/>
      <c r="I129" s="14"/>
      <c r="J129" s="15"/>
      <c r="K129" s="5"/>
      <c r="L129" s="5"/>
      <c r="M129" s="5"/>
      <c r="N129" s="5"/>
      <c r="O129" s="5"/>
      <c r="P129" s="5"/>
      <c r="Q129" s="5"/>
      <c r="R129" s="5"/>
      <c r="S129" s="5">
        <f>VLOOKUP(B129,'[4]SİNEMA LİSTESİ'!$A:$C,2,FALSE)</f>
        <v>326</v>
      </c>
      <c r="T129" s="5" t="str">
        <f>VLOOKUP(B129,'[4]SİNEMA LİSTESİ'!$A:$C,3,FALSE)</f>
        <v>216 30 09</v>
      </c>
      <c r="U129" s="5"/>
      <c r="V129" s="5"/>
      <c r="W129" s="5"/>
      <c r="X129" s="5"/>
      <c r="Y129" s="5"/>
      <c r="Z129" s="5"/>
    </row>
    <row r="130" spans="1:26" ht="18.75" customHeight="1">
      <c r="A130" s="8">
        <v>2</v>
      </c>
      <c r="B130" s="9" t="s">
        <v>142</v>
      </c>
      <c r="C130" s="3" t="str">
        <f t="shared" si="4"/>
        <v>0 326 290 10 30</v>
      </c>
      <c r="D130" s="13" t="s">
        <v>438</v>
      </c>
      <c r="E130" s="14"/>
      <c r="F130" s="14"/>
      <c r="G130" s="14"/>
      <c r="H130" s="14"/>
      <c r="I130" s="14"/>
      <c r="J130" s="15"/>
      <c r="K130" s="5"/>
      <c r="L130" s="5"/>
      <c r="M130" s="5"/>
      <c r="N130" s="5"/>
      <c r="O130" s="5"/>
      <c r="P130" s="5"/>
      <c r="Q130" s="5"/>
      <c r="R130" s="5"/>
      <c r="S130" s="5">
        <f>VLOOKUP(B130,'[4]SİNEMA LİSTESİ'!$A:$C,2,FALSE)</f>
        <v>326</v>
      </c>
      <c r="T130" s="5" t="str">
        <f>VLOOKUP(B130,'[4]SİNEMA LİSTESİ'!$A:$C,3,FALSE)</f>
        <v>290 10 30</v>
      </c>
      <c r="U130" s="5"/>
      <c r="V130" s="5"/>
      <c r="W130" s="5"/>
      <c r="X130" s="5"/>
      <c r="Y130" s="5"/>
      <c r="Z130" s="5"/>
    </row>
    <row r="131" spans="1:26" ht="18.75" customHeight="1">
      <c r="A131" s="8">
        <v>3</v>
      </c>
      <c r="B131" s="9" t="s">
        <v>143</v>
      </c>
      <c r="C131" s="3" t="str">
        <f t="shared" si="4"/>
        <v>0 326 619 21 21</v>
      </c>
      <c r="D131" s="13" t="s">
        <v>438</v>
      </c>
      <c r="E131" s="14"/>
      <c r="F131" s="14"/>
      <c r="G131" s="14"/>
      <c r="H131" s="14"/>
      <c r="I131" s="14"/>
      <c r="J131" s="15"/>
      <c r="K131" s="5"/>
      <c r="L131" s="5"/>
      <c r="M131" s="5"/>
      <c r="N131" s="5"/>
      <c r="O131" s="5"/>
      <c r="P131" s="5"/>
      <c r="Q131" s="5"/>
      <c r="R131" s="5"/>
      <c r="S131" s="5">
        <f>VLOOKUP(B131,'[4]SİNEMA LİSTESİ'!$A:$C,2,FALSE)</f>
        <v>326</v>
      </c>
      <c r="T131" s="5" t="str">
        <f>VLOOKUP(B131,'[4]SİNEMA LİSTESİ'!$A:$C,3,FALSE)</f>
        <v>619 21 21</v>
      </c>
      <c r="U131" s="5"/>
      <c r="V131" s="5"/>
      <c r="W131" s="5"/>
      <c r="X131" s="5"/>
      <c r="Y131" s="5"/>
      <c r="Z131" s="5"/>
    </row>
    <row r="132" spans="1:26" ht="18.75" customHeight="1">
      <c r="A132" s="8">
        <v>4</v>
      </c>
      <c r="B132" s="9" t="s">
        <v>144</v>
      </c>
      <c r="C132" s="3" t="str">
        <f t="shared" si="4"/>
        <v>0 326 613 62 08</v>
      </c>
      <c r="D132" s="13" t="s">
        <v>145</v>
      </c>
      <c r="E132" s="14"/>
      <c r="F132" s="14"/>
      <c r="G132" s="14"/>
      <c r="H132" s="14"/>
      <c r="I132" s="14"/>
      <c r="J132" s="15"/>
      <c r="K132" s="5"/>
      <c r="L132" s="5"/>
      <c r="M132" s="5"/>
      <c r="N132" s="5"/>
      <c r="O132" s="5"/>
      <c r="P132" s="5"/>
      <c r="Q132" s="5"/>
      <c r="R132" s="5"/>
      <c r="S132" s="5">
        <f>VLOOKUP(B132,'[4]SİNEMA LİSTESİ'!$A:$C,2,FALSE)</f>
        <v>326</v>
      </c>
      <c r="T132" s="5" t="str">
        <f>VLOOKUP(B132,'[4]SİNEMA LİSTESİ'!$A:$C,3,FALSE)</f>
        <v>613 62 08</v>
      </c>
      <c r="U132" s="5"/>
      <c r="V132" s="5"/>
      <c r="W132" s="5"/>
      <c r="X132" s="5"/>
      <c r="Y132" s="5"/>
      <c r="Z132" s="5"/>
    </row>
    <row r="133" spans="1:26" ht="27.75">
      <c r="A133" s="7"/>
      <c r="B133" s="1" t="s">
        <v>146</v>
      </c>
      <c r="C133" s="2"/>
      <c r="D133" s="16"/>
      <c r="E133" s="16"/>
      <c r="F133" s="16"/>
      <c r="G133" s="16"/>
      <c r="H133" s="16"/>
      <c r="I133" s="16"/>
      <c r="J133" s="1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8">
        <v>1</v>
      </c>
      <c r="B134" s="9" t="s">
        <v>147</v>
      </c>
      <c r="C134" s="3" t="str">
        <f t="shared" si="4"/>
        <v>0 246 228 26 88</v>
      </c>
      <c r="D134" s="13" t="s">
        <v>630</v>
      </c>
      <c r="E134" s="14"/>
      <c r="F134" s="14"/>
      <c r="G134" s="14"/>
      <c r="H134" s="14"/>
      <c r="I134" s="14"/>
      <c r="J134" s="15"/>
      <c r="K134" s="5"/>
      <c r="L134" s="5"/>
      <c r="M134" s="5"/>
      <c r="N134" s="5"/>
      <c r="O134" s="5"/>
      <c r="P134" s="5"/>
      <c r="Q134" s="5"/>
      <c r="R134" s="5"/>
      <c r="S134" s="5">
        <f>VLOOKUP(B134,'[4]SİNEMA LİSTESİ'!$A:$C,2,FALSE)</f>
        <v>246</v>
      </c>
      <c r="T134" s="5" t="str">
        <f>VLOOKUP(B134,'[4]SİNEMA LİSTESİ'!$A:$C,3,FALSE)</f>
        <v>228 26 88</v>
      </c>
      <c r="U134" s="5"/>
      <c r="V134" s="5"/>
      <c r="W134" s="5"/>
      <c r="X134" s="5"/>
      <c r="Y134" s="5"/>
      <c r="Z134" s="5"/>
    </row>
    <row r="135" spans="1:26" ht="18.75" customHeight="1">
      <c r="A135" s="8">
        <v>2</v>
      </c>
      <c r="B135" s="9" t="s">
        <v>317</v>
      </c>
      <c r="C135" s="3" t="str">
        <f t="shared" si="4"/>
        <v>0 246 232 69 14</v>
      </c>
      <c r="D135" s="13" t="s">
        <v>145</v>
      </c>
      <c r="E135" s="14"/>
      <c r="F135" s="14"/>
      <c r="G135" s="14"/>
      <c r="H135" s="14"/>
      <c r="I135" s="14"/>
      <c r="J135" s="15"/>
      <c r="K135" s="5"/>
      <c r="L135" s="5"/>
      <c r="M135" s="5"/>
      <c r="N135" s="5"/>
      <c r="O135" s="5"/>
      <c r="P135" s="5"/>
      <c r="Q135" s="5"/>
      <c r="R135" s="5"/>
      <c r="S135" s="5">
        <f>VLOOKUP(B135,'[4]SİNEMA LİSTESİ'!$A:$C,2,FALSE)</f>
        <v>246</v>
      </c>
      <c r="T135" s="5" t="str">
        <f>VLOOKUP(B135,'[4]SİNEMA LİSTESİ'!$A:$C,3,FALSE)</f>
        <v>232 69 14</v>
      </c>
      <c r="U135" s="5"/>
      <c r="V135" s="5"/>
      <c r="W135" s="5"/>
      <c r="X135" s="5"/>
      <c r="Y135" s="5"/>
      <c r="Z135" s="5"/>
    </row>
    <row r="136" spans="1:26" ht="27.75">
      <c r="A136" s="7"/>
      <c r="B136" s="1" t="s">
        <v>2</v>
      </c>
      <c r="C136" s="2"/>
      <c r="D136" s="16"/>
      <c r="E136" s="16"/>
      <c r="F136" s="16"/>
      <c r="G136" s="16"/>
      <c r="H136" s="16"/>
      <c r="I136" s="16"/>
      <c r="J136" s="17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8">
        <v>1</v>
      </c>
      <c r="B137" s="10" t="s">
        <v>318</v>
      </c>
      <c r="C137" s="3" t="str">
        <f t="shared" si="4"/>
        <v>0 216 538 38 48</v>
      </c>
      <c r="D137" s="13" t="s">
        <v>436</v>
      </c>
      <c r="E137" s="14"/>
      <c r="F137" s="14"/>
      <c r="G137" s="14"/>
      <c r="H137" s="14"/>
      <c r="I137" s="14"/>
      <c r="J137" s="15"/>
      <c r="K137" s="5"/>
      <c r="L137" s="5"/>
      <c r="M137" s="5"/>
      <c r="N137" s="5"/>
      <c r="O137" s="5"/>
      <c r="P137" s="5"/>
      <c r="Q137" s="5"/>
      <c r="R137" s="5"/>
      <c r="S137" s="5">
        <f>VLOOKUP(B137,'[4]SİNEMA LİSTESİ'!$A:$C,2,FALSE)</f>
        <v>216</v>
      </c>
      <c r="T137" s="5" t="str">
        <f>VLOOKUP(B137,'[4]SİNEMA LİSTESİ'!$A:$C,3,FALSE)</f>
        <v>538 38 48</v>
      </c>
      <c r="U137" s="5"/>
      <c r="V137" s="5"/>
      <c r="W137" s="5"/>
      <c r="X137" s="5"/>
      <c r="Y137" s="5"/>
      <c r="Z137" s="5"/>
    </row>
    <row r="138" spans="1:26" ht="18.75" customHeight="1">
      <c r="A138" s="8">
        <v>2</v>
      </c>
      <c r="B138" s="9" t="s">
        <v>26</v>
      </c>
      <c r="C138" s="3" t="str">
        <f t="shared" si="4"/>
        <v>0 216 554 77 70</v>
      </c>
      <c r="D138" s="13" t="s">
        <v>446</v>
      </c>
      <c r="E138" s="14"/>
      <c r="F138" s="14"/>
      <c r="G138" s="14"/>
      <c r="H138" s="14"/>
      <c r="I138" s="14"/>
      <c r="J138" s="15"/>
      <c r="K138" s="5"/>
      <c r="L138" s="5"/>
      <c r="M138" s="5"/>
      <c r="N138" s="5"/>
      <c r="O138" s="5"/>
      <c r="P138" s="5"/>
      <c r="Q138" s="5"/>
      <c r="R138" s="5"/>
      <c r="S138" s="5">
        <f>VLOOKUP(B138,'[4]SİNEMA LİSTESİ'!$A:$C,2,FALSE)</f>
        <v>216</v>
      </c>
      <c r="T138" s="5" t="str">
        <f>VLOOKUP(B138,'[4]SİNEMA LİSTESİ'!$A:$C,3,FALSE)</f>
        <v>554 77 70</v>
      </c>
      <c r="U138" s="5"/>
      <c r="V138" s="5"/>
      <c r="W138" s="5"/>
      <c r="X138" s="5"/>
      <c r="Y138" s="5"/>
      <c r="Z138" s="5"/>
    </row>
    <row r="139" spans="1:26" ht="18.75" customHeight="1">
      <c r="A139" s="8">
        <v>3</v>
      </c>
      <c r="B139" s="10" t="s">
        <v>33</v>
      </c>
      <c r="C139" s="3" t="str">
        <f t="shared" si="4"/>
        <v>0 212 472 94 10</v>
      </c>
      <c r="D139" s="13" t="s">
        <v>480</v>
      </c>
      <c r="E139" s="14"/>
      <c r="F139" s="14"/>
      <c r="G139" s="14"/>
      <c r="H139" s="14"/>
      <c r="I139" s="14"/>
      <c r="J139" s="15"/>
      <c r="K139" s="5"/>
      <c r="L139" s="5"/>
      <c r="M139" s="5"/>
      <c r="N139" s="5"/>
      <c r="O139" s="5"/>
      <c r="P139" s="5"/>
      <c r="Q139" s="5"/>
      <c r="R139" s="5"/>
      <c r="S139" s="5">
        <f>VLOOKUP(B139,'[4]SİNEMA LİSTESİ'!$A:$C,2,FALSE)</f>
        <v>212</v>
      </c>
      <c r="T139" s="5" t="str">
        <f>VLOOKUP(B139,'[4]SİNEMA LİSTESİ'!$A:$C,3,FALSE)</f>
        <v>472 94 10</v>
      </c>
      <c r="U139" s="5"/>
      <c r="V139" s="5"/>
      <c r="W139" s="5"/>
      <c r="X139" s="5"/>
      <c r="Y139" s="5"/>
      <c r="Z139" s="5"/>
    </row>
    <row r="140" spans="1:26" ht="18.75" customHeight="1">
      <c r="A140" s="8">
        <v>4</v>
      </c>
      <c r="B140" s="10" t="s">
        <v>43</v>
      </c>
      <c r="C140" s="3" t="str">
        <f t="shared" si="4"/>
        <v>0 212 661 84 84</v>
      </c>
      <c r="D140" s="13" t="s">
        <v>438</v>
      </c>
      <c r="E140" s="14"/>
      <c r="F140" s="14"/>
      <c r="G140" s="14"/>
      <c r="H140" s="14"/>
      <c r="I140" s="14"/>
      <c r="J140" s="15"/>
      <c r="K140" s="5"/>
      <c r="L140" s="5"/>
      <c r="M140" s="5"/>
      <c r="N140" s="5"/>
      <c r="O140" s="5"/>
      <c r="P140" s="5"/>
      <c r="Q140" s="5"/>
      <c r="R140" s="5"/>
      <c r="S140" s="5">
        <f>VLOOKUP(B140,'[4]SİNEMA LİSTESİ'!$A:$C,2,FALSE)</f>
        <v>212</v>
      </c>
      <c r="T140" s="5" t="str">
        <f>VLOOKUP(B140,'[4]SİNEMA LİSTESİ'!$A:$C,3,FALSE)</f>
        <v>661 84 84</v>
      </c>
      <c r="U140" s="5"/>
      <c r="V140" s="5"/>
      <c r="W140" s="5"/>
      <c r="X140" s="5"/>
      <c r="Y140" s="5"/>
      <c r="Z140" s="5"/>
    </row>
    <row r="141" spans="1:26" ht="18.75" customHeight="1">
      <c r="A141" s="8">
        <v>5</v>
      </c>
      <c r="B141" s="10" t="s">
        <v>39</v>
      </c>
      <c r="C141" s="3" t="str">
        <f t="shared" si="4"/>
        <v>0 212 559 09 99</v>
      </c>
      <c r="D141" s="13" t="s">
        <v>438</v>
      </c>
      <c r="E141" s="14"/>
      <c r="F141" s="14"/>
      <c r="G141" s="14"/>
      <c r="H141" s="14"/>
      <c r="I141" s="14"/>
      <c r="J141" s="15"/>
      <c r="K141" s="5"/>
      <c r="L141" s="5"/>
      <c r="M141" s="5"/>
      <c r="N141" s="5"/>
      <c r="O141" s="5"/>
      <c r="P141" s="5"/>
      <c r="Q141" s="5"/>
      <c r="R141" s="5"/>
      <c r="S141" s="5">
        <f>VLOOKUP(B141,'[4]SİNEMA LİSTESİ'!$A:$C,2,FALSE)</f>
        <v>212</v>
      </c>
      <c r="T141" s="5" t="str">
        <f>VLOOKUP(B141,'[4]SİNEMA LİSTESİ'!$A:$C,3,FALSE)</f>
        <v>559 09 99</v>
      </c>
      <c r="U141" s="5"/>
      <c r="V141" s="5"/>
      <c r="W141" s="5"/>
      <c r="X141" s="5"/>
      <c r="Y141" s="5"/>
      <c r="Z141" s="5"/>
    </row>
    <row r="142" spans="1:26" ht="18.75" customHeight="1">
      <c r="A142" s="8">
        <v>6</v>
      </c>
      <c r="B142" s="9" t="s">
        <v>148</v>
      </c>
      <c r="C142" s="3" t="str">
        <f t="shared" si="4"/>
        <v>0 212 328 09 51</v>
      </c>
      <c r="D142" s="13" t="s">
        <v>439</v>
      </c>
      <c r="E142" s="14"/>
      <c r="F142" s="14"/>
      <c r="G142" s="14"/>
      <c r="H142" s="14"/>
      <c r="I142" s="14"/>
      <c r="J142" s="15"/>
      <c r="K142" s="5"/>
      <c r="L142" s="5"/>
      <c r="M142" s="5"/>
      <c r="N142" s="5"/>
      <c r="O142" s="5"/>
      <c r="P142" s="5"/>
      <c r="Q142" s="5"/>
      <c r="R142" s="5"/>
      <c r="S142" s="5">
        <f>VLOOKUP(B142,'[4]SİNEMA LİSTESİ'!$A:$C,2,FALSE)</f>
        <v>212</v>
      </c>
      <c r="T142" s="5" t="str">
        <f>VLOOKUP(B142,'[4]SİNEMA LİSTESİ'!$A:$C,3,FALSE)</f>
        <v>328 09 51</v>
      </c>
      <c r="U142" s="5"/>
      <c r="V142" s="5"/>
      <c r="W142" s="5"/>
      <c r="X142" s="5"/>
      <c r="Y142" s="5"/>
      <c r="Z142" s="5"/>
    </row>
    <row r="143" spans="1:26" ht="18.75" customHeight="1">
      <c r="A143" s="8">
        <v>7</v>
      </c>
      <c r="B143" s="10" t="s">
        <v>34</v>
      </c>
      <c r="C143" s="3" t="str">
        <f t="shared" si="4"/>
        <v>0 212 436 08 08</v>
      </c>
      <c r="D143" s="13" t="s">
        <v>481</v>
      </c>
      <c r="E143" s="14"/>
      <c r="F143" s="14"/>
      <c r="G143" s="14"/>
      <c r="H143" s="14"/>
      <c r="I143" s="14"/>
      <c r="J143" s="15"/>
      <c r="K143" s="5"/>
      <c r="L143" s="5"/>
      <c r="M143" s="5"/>
      <c r="N143" s="5"/>
      <c r="O143" s="5"/>
      <c r="P143" s="5"/>
      <c r="Q143" s="5"/>
      <c r="R143" s="5"/>
      <c r="S143" s="5">
        <f>VLOOKUP(B143,'[4]SİNEMA LİSTESİ'!$A:$C,2,FALSE)</f>
        <v>212</v>
      </c>
      <c r="T143" s="5" t="str">
        <f>VLOOKUP(B143,'[4]SİNEMA LİSTESİ'!$A:$C,3,FALSE)</f>
        <v>436 08 08</v>
      </c>
      <c r="U143" s="5"/>
      <c r="V143" s="5"/>
      <c r="W143" s="5"/>
      <c r="X143" s="5"/>
      <c r="Y143" s="5"/>
      <c r="Z143" s="5"/>
    </row>
    <row r="144" spans="1:26" ht="18.75" customHeight="1">
      <c r="A144" s="8">
        <v>8</v>
      </c>
      <c r="B144" s="10" t="s">
        <v>482</v>
      </c>
      <c r="C144" s="3" t="str">
        <f t="shared" si="4"/>
        <v>0 212 462 20 21</v>
      </c>
      <c r="D144" s="13" t="s">
        <v>483</v>
      </c>
      <c r="E144" s="14"/>
      <c r="F144" s="14"/>
      <c r="G144" s="14"/>
      <c r="H144" s="14"/>
      <c r="I144" s="14"/>
      <c r="J144" s="15"/>
      <c r="K144" s="5"/>
      <c r="L144" s="5"/>
      <c r="M144" s="5"/>
      <c r="N144" s="5"/>
      <c r="O144" s="5"/>
      <c r="P144" s="5"/>
      <c r="Q144" s="5"/>
      <c r="R144" s="5"/>
      <c r="S144" s="5">
        <f>VLOOKUP(B144,'[4]SİNEMA LİSTESİ'!$A:$C,2,FALSE)</f>
        <v>212</v>
      </c>
      <c r="T144" s="5" t="str">
        <f>VLOOKUP(B144,'[4]SİNEMA LİSTESİ'!$A:$C,3,FALSE)</f>
        <v>462 20 21</v>
      </c>
      <c r="U144" s="5"/>
      <c r="V144" s="5"/>
      <c r="W144" s="5"/>
      <c r="X144" s="5"/>
      <c r="Y144" s="5"/>
      <c r="Z144" s="5"/>
    </row>
    <row r="145" spans="1:26" ht="18.75" customHeight="1">
      <c r="A145" s="8">
        <v>9</v>
      </c>
      <c r="B145" s="9" t="s">
        <v>364</v>
      </c>
      <c r="C145" s="3" t="str">
        <f t="shared" si="4"/>
        <v>0 212 442 13 84</v>
      </c>
      <c r="D145" s="13" t="s">
        <v>484</v>
      </c>
      <c r="E145" s="14"/>
      <c r="F145" s="14"/>
      <c r="G145" s="14"/>
      <c r="H145" s="14"/>
      <c r="I145" s="14"/>
      <c r="J145" s="15"/>
      <c r="K145" s="5"/>
      <c r="L145" s="5"/>
      <c r="M145" s="5"/>
      <c r="N145" s="5"/>
      <c r="O145" s="5"/>
      <c r="P145" s="5"/>
      <c r="Q145" s="5"/>
      <c r="R145" s="5"/>
      <c r="S145" s="5">
        <f>VLOOKUP(B145,'[4]SİNEMA LİSTESİ'!$A:$C,2,FALSE)</f>
        <v>212</v>
      </c>
      <c r="T145" s="5" t="str">
        <f>VLOOKUP(B145,'[4]SİNEMA LİSTESİ'!$A:$C,3,FALSE)</f>
        <v>442 13 84</v>
      </c>
      <c r="U145" s="5"/>
      <c r="V145" s="5"/>
      <c r="W145" s="5"/>
      <c r="X145" s="5"/>
      <c r="Y145" s="5"/>
      <c r="Z145" s="5"/>
    </row>
    <row r="146" spans="1:26" ht="18.75" customHeight="1">
      <c r="A146" s="8">
        <v>10</v>
      </c>
      <c r="B146" s="9" t="s">
        <v>22</v>
      </c>
      <c r="C146" s="3" t="str">
        <f t="shared" si="4"/>
        <v>0 212 441 49 75</v>
      </c>
      <c r="D146" s="13" t="s">
        <v>485</v>
      </c>
      <c r="E146" s="14"/>
      <c r="F146" s="14"/>
      <c r="G146" s="14"/>
      <c r="H146" s="14"/>
      <c r="I146" s="14"/>
      <c r="J146" s="15"/>
      <c r="K146" s="5"/>
      <c r="L146" s="5"/>
      <c r="M146" s="5"/>
      <c r="N146" s="5"/>
      <c r="O146" s="5"/>
      <c r="P146" s="5"/>
      <c r="Q146" s="5"/>
      <c r="R146" s="5"/>
      <c r="S146" s="5">
        <f>VLOOKUP(B146,'[4]SİNEMA LİSTESİ'!$A:$C,2,FALSE)</f>
        <v>212</v>
      </c>
      <c r="T146" s="5" t="str">
        <f>VLOOKUP(B146,'[4]SİNEMA LİSTESİ'!$A:$C,3,FALSE)</f>
        <v>441 49 75</v>
      </c>
      <c r="U146" s="5"/>
      <c r="V146" s="5"/>
      <c r="W146" s="5"/>
      <c r="X146" s="5"/>
      <c r="Y146" s="5"/>
      <c r="Z146" s="5"/>
    </row>
    <row r="147" spans="1:26" ht="18.75" customHeight="1">
      <c r="A147" s="8">
        <v>11</v>
      </c>
      <c r="B147" s="9" t="s">
        <v>149</v>
      </c>
      <c r="C147" s="3" t="str">
        <f t="shared" si="4"/>
        <v>0 212 669 40 08</v>
      </c>
      <c r="D147" s="13" t="s">
        <v>631</v>
      </c>
      <c r="E147" s="14"/>
      <c r="F147" s="14"/>
      <c r="G147" s="14"/>
      <c r="H147" s="14"/>
      <c r="I147" s="14"/>
      <c r="J147" s="15"/>
      <c r="K147" s="5"/>
      <c r="L147" s="5"/>
      <c r="M147" s="5"/>
      <c r="N147" s="5"/>
      <c r="O147" s="5"/>
      <c r="P147" s="5"/>
      <c r="Q147" s="5"/>
      <c r="R147" s="5"/>
      <c r="S147" s="5">
        <f>VLOOKUP(B147,'[4]SİNEMA LİSTESİ'!$A:$C,2,FALSE)</f>
        <v>212</v>
      </c>
      <c r="T147" s="5" t="str">
        <f>VLOOKUP(B147,'[4]SİNEMA LİSTESİ'!$A:$C,3,FALSE)</f>
        <v>669 40 08</v>
      </c>
      <c r="U147" s="5"/>
      <c r="V147" s="5"/>
      <c r="W147" s="5"/>
      <c r="X147" s="5"/>
      <c r="Y147" s="5"/>
      <c r="Z147" s="5"/>
    </row>
    <row r="148" spans="1:26" ht="18.75" customHeight="1">
      <c r="A148" s="8">
        <v>12</v>
      </c>
      <c r="B148" s="10" t="s">
        <v>31</v>
      </c>
      <c r="C148" s="3" t="str">
        <f t="shared" si="4"/>
        <v>0 212 397 73 88</v>
      </c>
      <c r="D148" s="13" t="s">
        <v>438</v>
      </c>
      <c r="E148" s="14"/>
      <c r="F148" s="14"/>
      <c r="G148" s="14"/>
      <c r="H148" s="14"/>
      <c r="I148" s="14"/>
      <c r="J148" s="15"/>
      <c r="K148" s="5"/>
      <c r="L148" s="5"/>
      <c r="M148" s="5"/>
      <c r="N148" s="5"/>
      <c r="O148" s="5"/>
      <c r="P148" s="5"/>
      <c r="Q148" s="5"/>
      <c r="R148" s="5"/>
      <c r="S148" s="5">
        <f>VLOOKUP(B148,'[4]SİNEMA LİSTESİ'!$A:$C,2,FALSE)</f>
        <v>212</v>
      </c>
      <c r="T148" s="5" t="str">
        <f>VLOOKUP(B148,'[4]SİNEMA LİSTESİ'!$A:$C,3,FALSE)</f>
        <v>397 73 88</v>
      </c>
      <c r="U148" s="5"/>
      <c r="V148" s="5"/>
      <c r="W148" s="5"/>
      <c r="X148" s="5"/>
      <c r="Y148" s="5"/>
      <c r="Z148" s="5"/>
    </row>
    <row r="149" spans="1:26" ht="18.75" customHeight="1">
      <c r="A149" s="8">
        <v>13</v>
      </c>
      <c r="B149" s="9" t="s">
        <v>150</v>
      </c>
      <c r="C149" s="3" t="str">
        <f t="shared" si="4"/>
        <v>0 212 465 49 90</v>
      </c>
      <c r="D149" s="13" t="s">
        <v>632</v>
      </c>
      <c r="E149" s="14"/>
      <c r="F149" s="14"/>
      <c r="G149" s="14"/>
      <c r="H149" s="14"/>
      <c r="I149" s="14"/>
      <c r="J149" s="15"/>
      <c r="K149" s="5"/>
      <c r="L149" s="5"/>
      <c r="M149" s="5"/>
      <c r="N149" s="5"/>
      <c r="O149" s="5"/>
      <c r="P149" s="5"/>
      <c r="Q149" s="5"/>
      <c r="R149" s="5"/>
      <c r="S149" s="5">
        <f>VLOOKUP(B149,'[4]SİNEMA LİSTESİ'!$A:$C,2,FALSE)</f>
        <v>212</v>
      </c>
      <c r="T149" s="5" t="str">
        <f>VLOOKUP(B149,'[4]SİNEMA LİSTESİ'!$A:$C,3,FALSE)</f>
        <v>465 49 90</v>
      </c>
      <c r="U149" s="5"/>
      <c r="V149" s="5"/>
      <c r="W149" s="5"/>
      <c r="X149" s="5"/>
      <c r="Y149" s="5"/>
      <c r="Z149" s="5"/>
    </row>
    <row r="150" spans="1:26" ht="18.75" customHeight="1">
      <c r="A150" s="8">
        <v>14</v>
      </c>
      <c r="B150" s="9" t="s">
        <v>152</v>
      </c>
      <c r="C150" s="3" t="str">
        <f t="shared" si="4"/>
        <v>0 212 570 03 07</v>
      </c>
      <c r="D150" s="13" t="s">
        <v>289</v>
      </c>
      <c r="E150" s="14"/>
      <c r="F150" s="14"/>
      <c r="G150" s="14"/>
      <c r="H150" s="14"/>
      <c r="I150" s="14"/>
      <c r="J150" s="15"/>
      <c r="K150" s="5"/>
      <c r="L150" s="5"/>
      <c r="M150" s="5"/>
      <c r="N150" s="5"/>
      <c r="O150" s="5"/>
      <c r="P150" s="5"/>
      <c r="Q150" s="5"/>
      <c r="R150" s="5"/>
      <c r="S150" s="5">
        <f>VLOOKUP(B150,'[4]SİNEMA LİSTESİ'!$A:$C,2,FALSE)</f>
        <v>212</v>
      </c>
      <c r="T150" s="5" t="str">
        <f>VLOOKUP(B150,'[4]SİNEMA LİSTESİ'!$A:$C,3,FALSE)</f>
        <v>570 03 07</v>
      </c>
      <c r="U150" s="5"/>
      <c r="V150" s="5"/>
      <c r="W150" s="5"/>
      <c r="X150" s="5"/>
      <c r="Y150" s="5"/>
      <c r="Z150" s="5"/>
    </row>
    <row r="151" spans="1:26" ht="18.75" customHeight="1">
      <c r="A151" s="8">
        <v>15</v>
      </c>
      <c r="B151" s="10" t="s">
        <v>6</v>
      </c>
      <c r="C151" s="3" t="str">
        <f t="shared" si="4"/>
        <v>0 212 559 49 49</v>
      </c>
      <c r="D151" s="13" t="s">
        <v>414</v>
      </c>
      <c r="E151" s="14"/>
      <c r="F151" s="14"/>
      <c r="G151" s="14"/>
      <c r="H151" s="14"/>
      <c r="I151" s="14"/>
      <c r="J151" s="15"/>
      <c r="K151" s="5"/>
      <c r="L151" s="5"/>
      <c r="M151" s="5"/>
      <c r="N151" s="5"/>
      <c r="O151" s="5"/>
      <c r="P151" s="5"/>
      <c r="Q151" s="5"/>
      <c r="R151" s="5"/>
      <c r="S151" s="5">
        <f>VLOOKUP(B151,'[4]SİNEMA LİSTESİ'!$A:$C,2,FALSE)</f>
        <v>212</v>
      </c>
      <c r="T151" s="5" t="str">
        <f>VLOOKUP(B151,'[4]SİNEMA LİSTESİ'!$A:$C,3,FALSE)</f>
        <v>559 49 49</v>
      </c>
      <c r="U151" s="5"/>
      <c r="V151" s="5"/>
      <c r="W151" s="5"/>
      <c r="X151" s="5"/>
      <c r="Y151" s="5"/>
      <c r="Z151" s="5"/>
    </row>
    <row r="152" spans="1:26" ht="18.75" customHeight="1">
      <c r="A152" s="8">
        <v>16</v>
      </c>
      <c r="B152" s="10" t="s">
        <v>7</v>
      </c>
      <c r="C152" s="3" t="str">
        <f t="shared" si="4"/>
        <v>0 212 466 60 66</v>
      </c>
      <c r="D152" s="24" t="s">
        <v>151</v>
      </c>
      <c r="E152" s="25"/>
      <c r="F152" s="25"/>
      <c r="G152" s="25"/>
      <c r="H152" s="25"/>
      <c r="I152" s="25"/>
      <c r="J152" s="26"/>
      <c r="K152" s="5"/>
      <c r="L152" s="5"/>
      <c r="M152" s="5"/>
      <c r="N152" s="5"/>
      <c r="O152" s="5"/>
      <c r="P152" s="5"/>
      <c r="Q152" s="5"/>
      <c r="R152" s="5"/>
      <c r="S152" s="5">
        <f>VLOOKUP(B152,'[4]SİNEMA LİSTESİ'!$A:$C,2,FALSE)</f>
        <v>212</v>
      </c>
      <c r="T152" s="5" t="str">
        <f>VLOOKUP(B152,'[4]SİNEMA LİSTESİ'!$A:$C,3,FALSE)</f>
        <v>466 60 66</v>
      </c>
      <c r="U152" s="5"/>
      <c r="V152" s="5"/>
      <c r="W152" s="5"/>
      <c r="X152" s="5"/>
      <c r="Y152" s="5"/>
      <c r="Z152" s="5"/>
    </row>
    <row r="153" spans="1:26" ht="18.75" customHeight="1">
      <c r="A153" s="8">
        <v>17</v>
      </c>
      <c r="B153" s="10" t="s">
        <v>153</v>
      </c>
      <c r="C153" s="3" t="str">
        <f t="shared" si="4"/>
        <v>0 212 488 02 28</v>
      </c>
      <c r="D153" s="13" t="s">
        <v>438</v>
      </c>
      <c r="E153" s="14"/>
      <c r="F153" s="14"/>
      <c r="G153" s="14"/>
      <c r="H153" s="14"/>
      <c r="I153" s="14"/>
      <c r="J153" s="15"/>
      <c r="K153" s="5"/>
      <c r="L153" s="5"/>
      <c r="M153" s="5"/>
      <c r="N153" s="5"/>
      <c r="O153" s="5"/>
      <c r="P153" s="5"/>
      <c r="Q153" s="5"/>
      <c r="R153" s="5"/>
      <c r="S153" s="5">
        <f>VLOOKUP(B153,'[4]SİNEMA LİSTESİ'!$A:$C,2,FALSE)</f>
        <v>212</v>
      </c>
      <c r="T153" s="5" t="str">
        <f>VLOOKUP(B153,'[4]SİNEMA LİSTESİ'!$A:$C,3,FALSE)</f>
        <v>488 02 28</v>
      </c>
      <c r="U153" s="5"/>
      <c r="V153" s="5"/>
      <c r="W153" s="5"/>
      <c r="X153" s="5"/>
      <c r="Y153" s="5"/>
      <c r="Z153" s="5"/>
    </row>
    <row r="154" spans="1:26" ht="18.75" customHeight="1">
      <c r="A154" s="8">
        <v>18</v>
      </c>
      <c r="B154" s="9" t="s">
        <v>154</v>
      </c>
      <c r="C154" s="3" t="str">
        <f t="shared" si="4"/>
        <v>0 212 613 14 77</v>
      </c>
      <c r="D154" s="13" t="s">
        <v>290</v>
      </c>
      <c r="E154" s="14"/>
      <c r="F154" s="14"/>
      <c r="G154" s="14"/>
      <c r="H154" s="14"/>
      <c r="I154" s="14"/>
      <c r="J154" s="15"/>
      <c r="K154" s="5"/>
      <c r="L154" s="5"/>
      <c r="M154" s="5"/>
      <c r="N154" s="5"/>
      <c r="O154" s="5"/>
      <c r="P154" s="5"/>
      <c r="Q154" s="5"/>
      <c r="R154" s="5"/>
      <c r="S154" s="5">
        <f>VLOOKUP(B154,'[4]SİNEMA LİSTESİ'!$A:$C,2,FALSE)</f>
        <v>212</v>
      </c>
      <c r="T154" s="5" t="str">
        <f>VLOOKUP(B154,'[4]SİNEMA LİSTESİ'!$A:$C,3,FALSE)</f>
        <v>613 14 77</v>
      </c>
      <c r="U154" s="5"/>
      <c r="V154" s="5"/>
      <c r="W154" s="5"/>
      <c r="X154" s="5"/>
      <c r="Y154" s="5"/>
      <c r="Z154" s="5"/>
    </row>
    <row r="155" spans="1:26" ht="18.75" customHeight="1">
      <c r="A155" s="8">
        <v>19</v>
      </c>
      <c r="B155" s="10" t="s">
        <v>155</v>
      </c>
      <c r="C155" s="3" t="str">
        <f t="shared" si="4"/>
        <v>0 212 640 66 33</v>
      </c>
      <c r="D155" s="13" t="s">
        <v>412</v>
      </c>
      <c r="E155" s="14"/>
      <c r="F155" s="14"/>
      <c r="G155" s="14"/>
      <c r="H155" s="14"/>
      <c r="I155" s="14"/>
      <c r="J155" s="15"/>
      <c r="K155" s="5"/>
      <c r="L155" s="5"/>
      <c r="M155" s="5"/>
      <c r="N155" s="5"/>
      <c r="O155" s="5"/>
      <c r="P155" s="5"/>
      <c r="Q155" s="5"/>
      <c r="R155" s="5"/>
      <c r="S155" s="5">
        <f>VLOOKUP(B155,'[4]SİNEMA LİSTESİ'!$A:$C,2,FALSE)</f>
        <v>212</v>
      </c>
      <c r="T155" s="5" t="str">
        <f>VLOOKUP(B155,'[4]SİNEMA LİSTESİ'!$A:$C,3,FALSE)</f>
        <v>640 66 33</v>
      </c>
      <c r="U155" s="5"/>
      <c r="V155" s="5"/>
      <c r="W155" s="5"/>
      <c r="X155" s="5"/>
      <c r="Y155" s="5"/>
      <c r="Z155" s="5"/>
    </row>
    <row r="156" spans="1:26" ht="18.75" customHeight="1">
      <c r="A156" s="8">
        <v>20</v>
      </c>
      <c r="B156" s="9" t="s">
        <v>156</v>
      </c>
      <c r="C156" s="3" t="str">
        <f t="shared" si="4"/>
        <v>0 212 873 62 62</v>
      </c>
      <c r="D156" s="13" t="s">
        <v>145</v>
      </c>
      <c r="E156" s="14"/>
      <c r="F156" s="14"/>
      <c r="G156" s="14"/>
      <c r="H156" s="14"/>
      <c r="I156" s="14"/>
      <c r="J156" s="15"/>
      <c r="K156" s="5"/>
      <c r="L156" s="5"/>
      <c r="M156" s="5"/>
      <c r="N156" s="5"/>
      <c r="O156" s="5"/>
      <c r="P156" s="5"/>
      <c r="Q156" s="5"/>
      <c r="R156" s="5"/>
      <c r="S156" s="5">
        <f>VLOOKUP(B156,'[4]SİNEMA LİSTESİ'!$A:$C,2,FALSE)</f>
        <v>212</v>
      </c>
      <c r="T156" s="5" t="str">
        <f>VLOOKUP(B156,'[4]SİNEMA LİSTESİ'!$A:$C,3,FALSE)</f>
        <v>873 62 62</v>
      </c>
      <c r="U156" s="5"/>
      <c r="V156" s="5"/>
      <c r="W156" s="5"/>
      <c r="X156" s="5"/>
      <c r="Y156" s="5"/>
      <c r="Z156" s="5"/>
    </row>
    <row r="157" spans="1:26" ht="18.75" customHeight="1">
      <c r="A157" s="8">
        <v>21</v>
      </c>
      <c r="B157" s="9" t="s">
        <v>157</v>
      </c>
      <c r="C157" s="3" t="str">
        <f t="shared" si="4"/>
        <v>0 212 855 00 53</v>
      </c>
      <c r="D157" s="13" t="s">
        <v>438</v>
      </c>
      <c r="E157" s="14"/>
      <c r="F157" s="14"/>
      <c r="G157" s="14"/>
      <c r="H157" s="14"/>
      <c r="I157" s="14"/>
      <c r="J157" s="15"/>
      <c r="K157" s="5"/>
      <c r="L157" s="5"/>
      <c r="M157" s="5"/>
      <c r="N157" s="5"/>
      <c r="O157" s="5"/>
      <c r="P157" s="5"/>
      <c r="Q157" s="5"/>
      <c r="R157" s="5"/>
      <c r="S157" s="5">
        <f>VLOOKUP(B157,'[4]SİNEMA LİSTESİ'!$A:$C,2,FALSE)</f>
        <v>212</v>
      </c>
      <c r="T157" s="5" t="str">
        <f>VLOOKUP(B157,'[4]SİNEMA LİSTESİ'!$A:$C,3,FALSE)</f>
        <v>855 00 53</v>
      </c>
      <c r="U157" s="5"/>
      <c r="V157" s="5"/>
      <c r="W157" s="5"/>
      <c r="X157" s="5"/>
      <c r="Y157" s="5"/>
      <c r="Z157" s="5"/>
    </row>
    <row r="158" spans="1:26" ht="18.75" customHeight="1">
      <c r="A158" s="8">
        <v>22</v>
      </c>
      <c r="B158" s="9" t="s">
        <v>158</v>
      </c>
      <c r="C158" s="3" t="str">
        <f t="shared" si="4"/>
        <v>0 212 873 11 14</v>
      </c>
      <c r="D158" s="13" t="s">
        <v>289</v>
      </c>
      <c r="E158" s="14"/>
      <c r="F158" s="14"/>
      <c r="G158" s="14"/>
      <c r="H158" s="14"/>
      <c r="I158" s="14"/>
      <c r="J158" s="15"/>
      <c r="K158" s="5"/>
      <c r="L158" s="5"/>
      <c r="M158" s="5"/>
      <c r="N158" s="5"/>
      <c r="O158" s="5"/>
      <c r="P158" s="5"/>
      <c r="Q158" s="5"/>
      <c r="R158" s="5"/>
      <c r="S158" s="5">
        <f>VLOOKUP(B158,'[4]SİNEMA LİSTESİ'!$A:$C,2,FALSE)</f>
        <v>212</v>
      </c>
      <c r="T158" s="5" t="str">
        <f>VLOOKUP(B158,'[4]SİNEMA LİSTESİ'!$A:$C,3,FALSE)</f>
        <v>873 11 14</v>
      </c>
      <c r="U158" s="5"/>
      <c r="V158" s="5"/>
      <c r="W158" s="5"/>
      <c r="X158" s="5"/>
      <c r="Y158" s="5"/>
      <c r="Z158" s="5"/>
    </row>
    <row r="159" spans="1:26" ht="18.75" customHeight="1">
      <c r="A159" s="8">
        <v>23</v>
      </c>
      <c r="B159" s="9" t="s">
        <v>494</v>
      </c>
      <c r="C159" s="3" t="str">
        <f t="shared" si="4"/>
        <v>0 212 252 85 76</v>
      </c>
      <c r="D159" s="13" t="s">
        <v>438</v>
      </c>
      <c r="E159" s="14"/>
      <c r="F159" s="14"/>
      <c r="G159" s="14"/>
      <c r="H159" s="14"/>
      <c r="I159" s="14"/>
      <c r="J159" s="15"/>
      <c r="K159" s="5"/>
      <c r="L159" s="5"/>
      <c r="M159" s="5"/>
      <c r="N159" s="5"/>
      <c r="O159" s="5"/>
      <c r="P159" s="5"/>
      <c r="Q159" s="5"/>
      <c r="R159" s="5"/>
      <c r="S159" s="5">
        <f>VLOOKUP(B159,'[4]SİNEMA LİSTESİ'!$A:$C,2,FALSE)</f>
        <v>212</v>
      </c>
      <c r="T159" s="5" t="str">
        <f>VLOOKUP(B159,'[4]SİNEMA LİSTESİ'!$A:$C,3,FALSE)</f>
        <v>252 85 76</v>
      </c>
      <c r="U159" s="5"/>
      <c r="V159" s="5"/>
      <c r="W159" s="5"/>
      <c r="X159" s="5"/>
      <c r="Y159" s="5"/>
      <c r="Z159" s="5"/>
    </row>
    <row r="160" spans="1:26" ht="18.75" customHeight="1">
      <c r="A160" s="8">
        <v>24</v>
      </c>
      <c r="B160" s="9" t="s">
        <v>495</v>
      </c>
      <c r="C160" s="3" t="str">
        <f t="shared" si="4"/>
        <v>0 212 244 97 07</v>
      </c>
      <c r="D160" s="13" t="s">
        <v>438</v>
      </c>
      <c r="E160" s="14"/>
      <c r="F160" s="14"/>
      <c r="G160" s="14"/>
      <c r="H160" s="14"/>
      <c r="I160" s="14"/>
      <c r="J160" s="15"/>
      <c r="K160" s="5"/>
      <c r="L160" s="5"/>
      <c r="M160" s="5"/>
      <c r="N160" s="5"/>
      <c r="O160" s="5"/>
      <c r="P160" s="5"/>
      <c r="Q160" s="5"/>
      <c r="R160" s="5"/>
      <c r="S160" s="5">
        <f>VLOOKUP(B160,'[4]SİNEMA LİSTESİ'!$A:$C,2,FALSE)</f>
        <v>212</v>
      </c>
      <c r="T160" s="5" t="str">
        <f>VLOOKUP(B160,'[4]SİNEMA LİSTESİ'!$A:$C,3,FALSE)</f>
        <v>244 97 07</v>
      </c>
      <c r="U160" s="5"/>
      <c r="V160" s="5"/>
      <c r="W160" s="5"/>
      <c r="X160" s="5"/>
      <c r="Y160" s="5"/>
      <c r="Z160" s="5"/>
    </row>
    <row r="161" spans="1:26" ht="18.75" customHeight="1">
      <c r="A161" s="8">
        <v>25</v>
      </c>
      <c r="B161" s="10" t="s">
        <v>41</v>
      </c>
      <c r="C161" s="3" t="str">
        <f t="shared" si="4"/>
        <v>0 212 251 20 20</v>
      </c>
      <c r="D161" s="13" t="s">
        <v>438</v>
      </c>
      <c r="E161" s="14"/>
      <c r="F161" s="14"/>
      <c r="G161" s="14"/>
      <c r="H161" s="14"/>
      <c r="I161" s="14"/>
      <c r="J161" s="15"/>
      <c r="K161" s="5"/>
      <c r="L161" s="5"/>
      <c r="M161" s="5"/>
      <c r="N161" s="5"/>
      <c r="O161" s="5"/>
      <c r="P161" s="5"/>
      <c r="Q161" s="5"/>
      <c r="R161" s="5"/>
      <c r="S161" s="5">
        <f>VLOOKUP(B161,'[4]SİNEMA LİSTESİ'!$A:$C,2,FALSE)</f>
        <v>212</v>
      </c>
      <c r="T161" s="5" t="str">
        <f>VLOOKUP(B161,'[4]SİNEMA LİSTESİ'!$A:$C,3,FALSE)</f>
        <v>251 20 20</v>
      </c>
      <c r="U161" s="5"/>
      <c r="V161" s="5"/>
      <c r="W161" s="5"/>
      <c r="X161" s="5"/>
      <c r="Y161" s="5"/>
      <c r="Z161" s="5"/>
    </row>
    <row r="162" spans="1:26" ht="18.75" customHeight="1">
      <c r="A162" s="8">
        <v>26</v>
      </c>
      <c r="B162" s="10" t="s">
        <v>496</v>
      </c>
      <c r="C162" s="3" t="str">
        <f t="shared" si="4"/>
        <v>0 212 883 33 45</v>
      </c>
      <c r="D162" s="13" t="s">
        <v>497</v>
      </c>
      <c r="E162" s="14"/>
      <c r="F162" s="14"/>
      <c r="G162" s="14"/>
      <c r="H162" s="14"/>
      <c r="I162" s="14"/>
      <c r="J162" s="15"/>
      <c r="K162" s="5"/>
      <c r="L162" s="5"/>
      <c r="M162" s="5"/>
      <c r="N162" s="5"/>
      <c r="O162" s="5"/>
      <c r="P162" s="5"/>
      <c r="Q162" s="5"/>
      <c r="R162" s="5"/>
      <c r="S162" s="5">
        <f>VLOOKUP(B162,'[4]SİNEMA LİSTESİ'!$A:$C,2,FALSE)</f>
        <v>212</v>
      </c>
      <c r="T162" s="5" t="str">
        <f>VLOOKUP(B162,'[4]SİNEMA LİSTESİ'!$A:$C,3,FALSE)</f>
        <v>883 33 45</v>
      </c>
      <c r="U162" s="5"/>
      <c r="V162" s="5"/>
      <c r="W162" s="5"/>
      <c r="X162" s="5"/>
      <c r="Y162" s="5"/>
      <c r="Z162" s="5"/>
    </row>
    <row r="163" spans="1:26" ht="18.75" customHeight="1">
      <c r="A163" s="8">
        <v>27</v>
      </c>
      <c r="B163" s="10" t="s">
        <v>498</v>
      </c>
      <c r="C163" s="3" t="str">
        <f t="shared" si="4"/>
        <v>0 216 358 02 02</v>
      </c>
      <c r="D163" s="13" t="s">
        <v>633</v>
      </c>
      <c r="E163" s="14"/>
      <c r="F163" s="14"/>
      <c r="G163" s="14"/>
      <c r="H163" s="14"/>
      <c r="I163" s="14"/>
      <c r="J163" s="15"/>
      <c r="K163" s="5"/>
      <c r="L163" s="5"/>
      <c r="M163" s="5"/>
      <c r="N163" s="5"/>
      <c r="O163" s="5"/>
      <c r="P163" s="5"/>
      <c r="Q163" s="5"/>
      <c r="R163" s="5"/>
      <c r="S163" s="5">
        <f>VLOOKUP(B163,'[4]SİNEMA LİSTESİ'!$A:$C,2,FALSE)</f>
        <v>216</v>
      </c>
      <c r="T163" s="5" t="str">
        <f>VLOOKUP(B163,'[4]SİNEMA LİSTESİ'!$A:$C,3,FALSE)</f>
        <v>358 02 02</v>
      </c>
      <c r="U163" s="5"/>
      <c r="V163" s="5"/>
      <c r="W163" s="5"/>
      <c r="X163" s="5"/>
      <c r="Y163" s="5"/>
      <c r="Z163" s="5"/>
    </row>
    <row r="164" spans="1:26" ht="18.75" customHeight="1">
      <c r="A164" s="8">
        <v>28</v>
      </c>
      <c r="B164" s="9" t="s">
        <v>500</v>
      </c>
      <c r="C164" s="3" t="str">
        <f t="shared" si="4"/>
        <v>0 216 642 50 61</v>
      </c>
      <c r="D164" s="13" t="s">
        <v>501</v>
      </c>
      <c r="E164" s="14"/>
      <c r="F164" s="14"/>
      <c r="G164" s="14"/>
      <c r="H164" s="14"/>
      <c r="I164" s="14"/>
      <c r="J164" s="15"/>
      <c r="K164" s="5"/>
      <c r="L164" s="5"/>
      <c r="M164" s="5"/>
      <c r="N164" s="5"/>
      <c r="O164" s="5"/>
      <c r="P164" s="5"/>
      <c r="Q164" s="5"/>
      <c r="R164" s="5"/>
      <c r="S164" s="5">
        <f>VLOOKUP(B164,'[4]SİNEMA LİSTESİ'!$A:$C,2,FALSE)</f>
        <v>216</v>
      </c>
      <c r="T164" s="5" t="str">
        <f>VLOOKUP(B164,'[4]SİNEMA LİSTESİ'!$A:$C,3,FALSE)</f>
        <v>642 50 61</v>
      </c>
      <c r="U164" s="5"/>
      <c r="V164" s="5"/>
      <c r="W164" s="5"/>
      <c r="X164" s="5"/>
      <c r="Y164" s="5"/>
      <c r="Z164" s="5"/>
    </row>
    <row r="165" spans="1:26" ht="18.75" customHeight="1">
      <c r="A165" s="8">
        <v>29</v>
      </c>
      <c r="B165" s="9" t="s">
        <v>49</v>
      </c>
      <c r="C165" s="3" t="str">
        <f t="shared" si="4"/>
        <v>0 212 516 26 60</v>
      </c>
      <c r="D165" s="13" t="s">
        <v>502</v>
      </c>
      <c r="E165" s="14"/>
      <c r="F165" s="14"/>
      <c r="G165" s="14"/>
      <c r="H165" s="14"/>
      <c r="I165" s="14"/>
      <c r="J165" s="15"/>
      <c r="K165" s="5"/>
      <c r="L165" s="5"/>
      <c r="M165" s="5"/>
      <c r="N165" s="5"/>
      <c r="O165" s="5"/>
      <c r="P165" s="5"/>
      <c r="Q165" s="5"/>
      <c r="R165" s="5"/>
      <c r="S165" s="5">
        <f>VLOOKUP(B165,'[4]SİNEMA LİSTESİ'!$A:$C,2,FALSE)</f>
        <v>212</v>
      </c>
      <c r="T165" s="5" t="str">
        <f>VLOOKUP(B165,'[4]SİNEMA LİSTESİ'!$A:$C,3,FALSE)</f>
        <v>516 26 60</v>
      </c>
      <c r="U165" s="5"/>
      <c r="V165" s="5"/>
      <c r="W165" s="5"/>
      <c r="X165" s="5"/>
      <c r="Y165" s="5"/>
      <c r="Z165" s="5"/>
    </row>
    <row r="166" spans="1:26" ht="18.75" customHeight="1">
      <c r="A166" s="8">
        <v>30</v>
      </c>
      <c r="B166" s="10" t="s">
        <v>42</v>
      </c>
      <c r="C166" s="3" t="str">
        <f t="shared" si="4"/>
        <v>0 212 215 27 27</v>
      </c>
      <c r="D166" s="13" t="s">
        <v>145</v>
      </c>
      <c r="E166" s="14"/>
      <c r="F166" s="14"/>
      <c r="G166" s="14"/>
      <c r="H166" s="14"/>
      <c r="I166" s="14"/>
      <c r="J166" s="15"/>
      <c r="K166" s="5"/>
      <c r="L166" s="5"/>
      <c r="M166" s="5"/>
      <c r="N166" s="5"/>
      <c r="O166" s="5"/>
      <c r="P166" s="5"/>
      <c r="Q166" s="5"/>
      <c r="R166" s="5"/>
      <c r="S166" s="5">
        <f>VLOOKUP(B166,'[4]SİNEMA LİSTESİ'!$A:$C,2,FALSE)</f>
        <v>212</v>
      </c>
      <c r="T166" s="5" t="str">
        <f>VLOOKUP(B166,'[4]SİNEMA LİSTESİ'!$A:$C,3,FALSE)</f>
        <v>215 27 27</v>
      </c>
      <c r="U166" s="5"/>
      <c r="V166" s="5"/>
      <c r="W166" s="5"/>
      <c r="X166" s="5"/>
      <c r="Y166" s="5"/>
      <c r="Z166" s="5"/>
    </row>
    <row r="167" spans="1:26" ht="18.75" customHeight="1">
      <c r="A167" s="8">
        <v>31</v>
      </c>
      <c r="B167" s="9" t="s">
        <v>38</v>
      </c>
      <c r="C167" s="3" t="str">
        <f t="shared" si="4"/>
        <v>0 212 852 67 20</v>
      </c>
      <c r="D167" s="13" t="s">
        <v>414</v>
      </c>
      <c r="E167" s="14"/>
      <c r="F167" s="14"/>
      <c r="G167" s="14"/>
      <c r="H167" s="14"/>
      <c r="I167" s="14"/>
      <c r="J167" s="15"/>
      <c r="K167" s="5"/>
      <c r="L167" s="5"/>
      <c r="M167" s="5"/>
      <c r="N167" s="5"/>
      <c r="O167" s="5"/>
      <c r="P167" s="5"/>
      <c r="Q167" s="5"/>
      <c r="R167" s="5"/>
      <c r="S167" s="5">
        <f>VLOOKUP(B167,'[4]SİNEMA LİSTESİ'!$A:$C,2,FALSE)</f>
        <v>212</v>
      </c>
      <c r="T167" s="5" t="str">
        <f>VLOOKUP(B167,'[4]SİNEMA LİSTESİ'!$A:$C,3,FALSE)</f>
        <v>852 67 20</v>
      </c>
      <c r="U167" s="5"/>
      <c r="V167" s="5"/>
      <c r="W167" s="5"/>
      <c r="X167" s="5"/>
      <c r="Y167" s="5"/>
      <c r="Z167" s="5"/>
    </row>
    <row r="168" spans="1:26" ht="18.75" customHeight="1">
      <c r="A168" s="8">
        <v>32</v>
      </c>
      <c r="B168" s="9" t="s">
        <v>503</v>
      </c>
      <c r="C168" s="3" t="str">
        <f t="shared" si="4"/>
        <v>0 212 352 16 66</v>
      </c>
      <c r="D168" s="13" t="s">
        <v>177</v>
      </c>
      <c r="E168" s="14"/>
      <c r="F168" s="14"/>
      <c r="G168" s="14"/>
      <c r="H168" s="14"/>
      <c r="I168" s="14"/>
      <c r="J168" s="15"/>
      <c r="K168" s="5"/>
      <c r="L168" s="5"/>
      <c r="M168" s="5"/>
      <c r="N168" s="5"/>
      <c r="O168" s="5"/>
      <c r="P168" s="5"/>
      <c r="Q168" s="5"/>
      <c r="R168" s="5"/>
      <c r="S168" s="5">
        <f>VLOOKUP(B168,'[4]SİNEMA LİSTESİ'!$A:$C,2,FALSE)</f>
        <v>212</v>
      </c>
      <c r="T168" s="5" t="str">
        <f>VLOOKUP(B168,'[4]SİNEMA LİSTESİ'!$A:$C,3,FALSE)</f>
        <v>352 16 66</v>
      </c>
      <c r="U168" s="5"/>
      <c r="V168" s="5"/>
      <c r="W168" s="5"/>
      <c r="X168" s="5"/>
      <c r="Y168" s="5"/>
      <c r="Z168" s="5"/>
    </row>
    <row r="169" spans="1:26" ht="18.75" customHeight="1">
      <c r="A169" s="8">
        <v>33</v>
      </c>
      <c r="B169" s="10" t="s">
        <v>505</v>
      </c>
      <c r="C169" s="3" t="str">
        <f t="shared" si="4"/>
        <v>0 212 282 05 05</v>
      </c>
      <c r="D169" s="13" t="s">
        <v>289</v>
      </c>
      <c r="E169" s="14"/>
      <c r="F169" s="14"/>
      <c r="G169" s="14"/>
      <c r="H169" s="14"/>
      <c r="I169" s="14"/>
      <c r="J169" s="15"/>
      <c r="K169" s="5"/>
      <c r="L169" s="5"/>
      <c r="M169" s="5"/>
      <c r="N169" s="5"/>
      <c r="O169" s="5"/>
      <c r="P169" s="5"/>
      <c r="Q169" s="5"/>
      <c r="R169" s="5"/>
      <c r="S169" s="5">
        <f>VLOOKUP(B169,'[4]SİNEMA LİSTESİ'!$A:$C,2,FALSE)</f>
        <v>212</v>
      </c>
      <c r="T169" s="5" t="str">
        <f>VLOOKUP(B169,'[4]SİNEMA LİSTESİ'!$A:$C,3,FALSE)</f>
        <v>282 05 05</v>
      </c>
      <c r="U169" s="5"/>
      <c r="V169" s="5"/>
      <c r="W169" s="5"/>
      <c r="X169" s="5"/>
      <c r="Y169" s="5"/>
      <c r="Z169" s="5"/>
    </row>
    <row r="170" spans="1:26" ht="18.75" customHeight="1">
      <c r="A170" s="8">
        <v>34</v>
      </c>
      <c r="B170" s="9" t="s">
        <v>159</v>
      </c>
      <c r="C170" s="3" t="str">
        <f t="shared" si="4"/>
        <v>0 212 427 80 00</v>
      </c>
      <c r="D170" s="24" t="s">
        <v>438</v>
      </c>
      <c r="E170" s="25"/>
      <c r="F170" s="25"/>
      <c r="G170" s="25"/>
      <c r="H170" s="25"/>
      <c r="I170" s="25"/>
      <c r="J170" s="26"/>
      <c r="K170" s="5"/>
      <c r="L170" s="5"/>
      <c r="M170" s="5"/>
      <c r="N170" s="5"/>
      <c r="O170" s="5"/>
      <c r="P170" s="5"/>
      <c r="Q170" s="5"/>
      <c r="R170" s="5"/>
      <c r="S170" s="5">
        <f>VLOOKUP(B170,'[4]SİNEMA LİSTESİ'!$A:$C,2,FALSE)</f>
        <v>212</v>
      </c>
      <c r="T170" s="5" t="str">
        <f>VLOOKUP(B170,'[4]SİNEMA LİSTESİ'!$A:$C,3,FALSE)</f>
        <v>427 80 00</v>
      </c>
      <c r="U170" s="5"/>
      <c r="V170" s="5"/>
      <c r="W170" s="5"/>
      <c r="X170" s="5"/>
      <c r="Y170" s="5"/>
      <c r="Z170" s="5"/>
    </row>
    <row r="171" spans="1:26" ht="18.75" customHeight="1">
      <c r="A171" s="8">
        <v>35</v>
      </c>
      <c r="B171" s="10" t="s">
        <v>27</v>
      </c>
      <c r="C171" s="3" t="str">
        <f t="shared" si="4"/>
        <v>0 212 523 10 88</v>
      </c>
      <c r="D171" s="13" t="s">
        <v>314</v>
      </c>
      <c r="E171" s="14"/>
      <c r="F171" s="14"/>
      <c r="G171" s="14"/>
      <c r="H171" s="14"/>
      <c r="I171" s="14"/>
      <c r="J171" s="15"/>
      <c r="K171" s="5"/>
      <c r="L171" s="5"/>
      <c r="M171" s="5"/>
      <c r="N171" s="5"/>
      <c r="O171" s="5"/>
      <c r="P171" s="5"/>
      <c r="Q171" s="5"/>
      <c r="R171" s="5"/>
      <c r="S171" s="5">
        <f>VLOOKUP(B171,'[4]SİNEMA LİSTESİ'!$A:$C,2,FALSE)</f>
        <v>212</v>
      </c>
      <c r="T171" s="5" t="str">
        <f>VLOOKUP(B171,'[4]SİNEMA LİSTESİ'!$A:$C,3,FALSE)</f>
        <v>523 10 88</v>
      </c>
      <c r="U171" s="5"/>
      <c r="V171" s="5"/>
      <c r="W171" s="5"/>
      <c r="X171" s="5"/>
      <c r="Y171" s="5"/>
      <c r="Z171" s="5"/>
    </row>
    <row r="172" spans="1:26" ht="18.75" customHeight="1">
      <c r="A172" s="8">
        <v>36</v>
      </c>
      <c r="B172" s="9" t="s">
        <v>160</v>
      </c>
      <c r="C172" s="3" t="str">
        <f t="shared" si="4"/>
        <v>0 212 662 98 40</v>
      </c>
      <c r="D172" s="13" t="s">
        <v>145</v>
      </c>
      <c r="E172" s="14"/>
      <c r="F172" s="14"/>
      <c r="G172" s="14"/>
      <c r="H172" s="14"/>
      <c r="I172" s="14"/>
      <c r="J172" s="15"/>
      <c r="K172" s="5"/>
      <c r="L172" s="5"/>
      <c r="M172" s="5"/>
      <c r="N172" s="5"/>
      <c r="O172" s="5"/>
      <c r="P172" s="5"/>
      <c r="Q172" s="5"/>
      <c r="R172" s="5"/>
      <c r="S172" s="5">
        <f>VLOOKUP(B172,'[4]SİNEMA LİSTESİ'!$A:$C,2,FALSE)</f>
        <v>212</v>
      </c>
      <c r="T172" s="5" t="str">
        <f>VLOOKUP(B172,'[4]SİNEMA LİSTESİ'!$A:$C,3,FALSE)</f>
        <v>662 98 40</v>
      </c>
      <c r="U172" s="5"/>
      <c r="V172" s="5"/>
      <c r="W172" s="5"/>
      <c r="X172" s="5"/>
      <c r="Y172" s="5"/>
      <c r="Z172" s="5"/>
    </row>
    <row r="173" spans="1:26" ht="18.75" customHeight="1">
      <c r="A173" s="8">
        <v>37</v>
      </c>
      <c r="B173" s="9" t="s">
        <v>16</v>
      </c>
      <c r="C173" s="3" t="str">
        <f t="shared" si="4"/>
        <v>0 212 573 02 02 </v>
      </c>
      <c r="D173" s="13" t="s">
        <v>513</v>
      </c>
      <c r="E173" s="14"/>
      <c r="F173" s="14"/>
      <c r="G173" s="14"/>
      <c r="H173" s="14"/>
      <c r="I173" s="14"/>
      <c r="J173" s="15"/>
      <c r="K173" s="5"/>
      <c r="L173" s="5"/>
      <c r="M173" s="5"/>
      <c r="N173" s="5"/>
      <c r="O173" s="5"/>
      <c r="P173" s="5"/>
      <c r="Q173" s="5"/>
      <c r="R173" s="5"/>
      <c r="S173" s="5">
        <f>VLOOKUP(B173,'[4]SİNEMA LİSTESİ'!$A:$C,2,FALSE)</f>
        <v>212</v>
      </c>
      <c r="T173" s="5" t="str">
        <f>VLOOKUP(B173,'[4]SİNEMA LİSTESİ'!$A:$C,3,FALSE)</f>
        <v>573 02 02 </v>
      </c>
      <c r="U173" s="5"/>
      <c r="V173" s="5"/>
      <c r="W173" s="5"/>
      <c r="X173" s="5"/>
      <c r="Y173" s="5"/>
      <c r="Z173" s="5"/>
    </row>
    <row r="174" spans="1:26" ht="18.75" customHeight="1">
      <c r="A174" s="8">
        <v>38</v>
      </c>
      <c r="B174" s="9" t="s">
        <v>508</v>
      </c>
      <c r="C174" s="3" t="str">
        <f t="shared" si="4"/>
        <v>0 212 564 25 25</v>
      </c>
      <c r="D174" s="13" t="s">
        <v>290</v>
      </c>
      <c r="E174" s="14"/>
      <c r="F174" s="14"/>
      <c r="G174" s="14"/>
      <c r="H174" s="14"/>
      <c r="I174" s="14"/>
      <c r="J174" s="15"/>
      <c r="K174" s="5"/>
      <c r="L174" s="5"/>
      <c r="M174" s="5"/>
      <c r="N174" s="5"/>
      <c r="O174" s="5"/>
      <c r="P174" s="5"/>
      <c r="Q174" s="5"/>
      <c r="R174" s="5"/>
      <c r="S174" s="5">
        <f>VLOOKUP(B174,'[4]SİNEMA LİSTESİ'!$A:$C,2,FALSE)</f>
        <v>212</v>
      </c>
      <c r="T174" s="5" t="str">
        <f>VLOOKUP(B174,'[4]SİNEMA LİSTESİ'!$A:$C,3,FALSE)</f>
        <v>564 25 25</v>
      </c>
      <c r="U174" s="5"/>
      <c r="V174" s="5"/>
      <c r="W174" s="5"/>
      <c r="X174" s="5"/>
      <c r="Y174" s="5"/>
      <c r="Z174" s="5"/>
    </row>
    <row r="175" spans="1:26" ht="18.75" customHeight="1">
      <c r="A175" s="8">
        <v>39</v>
      </c>
      <c r="B175" s="9" t="s">
        <v>509</v>
      </c>
      <c r="C175" s="3" t="str">
        <f t="shared" si="4"/>
        <v>0 216 832 14 11</v>
      </c>
      <c r="D175" s="13" t="s">
        <v>412</v>
      </c>
      <c r="E175" s="14"/>
      <c r="F175" s="14"/>
      <c r="G175" s="14"/>
      <c r="H175" s="14"/>
      <c r="I175" s="14"/>
      <c r="J175" s="15"/>
      <c r="K175" s="5"/>
      <c r="L175" s="5"/>
      <c r="M175" s="5"/>
      <c r="N175" s="5"/>
      <c r="O175" s="5"/>
      <c r="P175" s="5"/>
      <c r="Q175" s="5"/>
      <c r="R175" s="5"/>
      <c r="S175" s="5">
        <f>VLOOKUP(B175,'[4]SİNEMA LİSTESİ'!$A:$C,2,FALSE)</f>
        <v>216</v>
      </c>
      <c r="T175" s="5" t="str">
        <f>VLOOKUP(B175,'[4]SİNEMA LİSTESİ'!$A:$C,3,FALSE)</f>
        <v>832 14 11</v>
      </c>
      <c r="U175" s="5"/>
      <c r="V175" s="5"/>
      <c r="W175" s="5"/>
      <c r="X175" s="5"/>
      <c r="Y175" s="5"/>
      <c r="Z175" s="5"/>
    </row>
    <row r="176" spans="1:26" ht="18.75" customHeight="1">
      <c r="A176" s="8">
        <v>40</v>
      </c>
      <c r="B176" s="10" t="s">
        <v>161</v>
      </c>
      <c r="C176" s="3" t="str">
        <f t="shared" si="4"/>
        <v>0 212 677 59 59</v>
      </c>
      <c r="D176" s="13" t="s">
        <v>438</v>
      </c>
      <c r="E176" s="14"/>
      <c r="F176" s="14"/>
      <c r="G176" s="14"/>
      <c r="H176" s="14"/>
      <c r="I176" s="14"/>
      <c r="J176" s="15"/>
      <c r="K176" s="5"/>
      <c r="L176" s="5"/>
      <c r="M176" s="5"/>
      <c r="N176" s="5"/>
      <c r="O176" s="5"/>
      <c r="P176" s="5"/>
      <c r="Q176" s="5"/>
      <c r="R176" s="5"/>
      <c r="S176" s="5">
        <f>VLOOKUP(B176,'[4]SİNEMA LİSTESİ'!$A:$C,2,FALSE)</f>
        <v>212</v>
      </c>
      <c r="T176" s="5" t="str">
        <f>VLOOKUP(B176,'[4]SİNEMA LİSTESİ'!$A:$C,3,FALSE)</f>
        <v>677 59 59</v>
      </c>
      <c r="U176" s="5"/>
      <c r="V176" s="5"/>
      <c r="W176" s="5"/>
      <c r="X176" s="5"/>
      <c r="Y176" s="5"/>
      <c r="Z176" s="5"/>
    </row>
    <row r="177" spans="1:26" ht="18.75" customHeight="1">
      <c r="A177" s="8">
        <v>41</v>
      </c>
      <c r="B177" s="9" t="s">
        <v>162</v>
      </c>
      <c r="C177" s="3" t="str">
        <f t="shared" si="4"/>
        <v>0 212 602 34 34</v>
      </c>
      <c r="D177" s="13" t="s">
        <v>289</v>
      </c>
      <c r="E177" s="14"/>
      <c r="F177" s="14"/>
      <c r="G177" s="14"/>
      <c r="H177" s="14"/>
      <c r="I177" s="14"/>
      <c r="J177" s="15"/>
      <c r="K177" s="5"/>
      <c r="L177" s="5"/>
      <c r="M177" s="5"/>
      <c r="N177" s="5"/>
      <c r="O177" s="5"/>
      <c r="P177" s="5"/>
      <c r="Q177" s="5"/>
      <c r="R177" s="5"/>
      <c r="S177" s="5">
        <f>VLOOKUP(B177,'[4]SİNEMA LİSTESİ'!$A:$C,2,FALSE)</f>
        <v>212</v>
      </c>
      <c r="T177" s="5" t="str">
        <f>VLOOKUP(B177,'[4]SİNEMA LİSTESİ'!$A:$C,3,FALSE)</f>
        <v>602 34 34</v>
      </c>
      <c r="U177" s="5"/>
      <c r="V177" s="5"/>
      <c r="W177" s="5"/>
      <c r="X177" s="5"/>
      <c r="Y177" s="5"/>
      <c r="Z177" s="5"/>
    </row>
    <row r="178" spans="1:26" ht="18.75" customHeight="1">
      <c r="A178" s="8">
        <v>42</v>
      </c>
      <c r="B178" s="9" t="s">
        <v>23</v>
      </c>
      <c r="C178" s="3" t="str">
        <f t="shared" si="4"/>
        <v>0 212 699 90 40</v>
      </c>
      <c r="D178" s="13" t="s">
        <v>623</v>
      </c>
      <c r="E178" s="14"/>
      <c r="F178" s="14"/>
      <c r="G178" s="14"/>
      <c r="H178" s="14"/>
      <c r="I178" s="14"/>
      <c r="J178" s="15"/>
      <c r="K178" s="5"/>
      <c r="L178" s="5"/>
      <c r="M178" s="5"/>
      <c r="N178" s="5"/>
      <c r="O178" s="5"/>
      <c r="P178" s="5"/>
      <c r="Q178" s="5"/>
      <c r="R178" s="5"/>
      <c r="S178" s="5">
        <f>VLOOKUP(B178,'[4]SİNEMA LİSTESİ'!$A:$C,2,FALSE)</f>
        <v>212</v>
      </c>
      <c r="T178" s="5" t="str">
        <f>VLOOKUP(B178,'[4]SİNEMA LİSTESİ'!$A:$C,3,FALSE)</f>
        <v>699 90 40</v>
      </c>
      <c r="U178" s="5"/>
      <c r="V178" s="5"/>
      <c r="W178" s="5"/>
      <c r="X178" s="5"/>
      <c r="Y178" s="5"/>
      <c r="Z178" s="5"/>
    </row>
    <row r="179" spans="1:26" ht="18.75" customHeight="1">
      <c r="A179" s="8">
        <v>43</v>
      </c>
      <c r="B179" s="10" t="s">
        <v>8</v>
      </c>
      <c r="C179" s="3" t="str">
        <f t="shared" si="4"/>
        <v>0 212 345 62 45</v>
      </c>
      <c r="D179" s="13" t="s">
        <v>634</v>
      </c>
      <c r="E179" s="14"/>
      <c r="F179" s="14"/>
      <c r="G179" s="14"/>
      <c r="H179" s="14"/>
      <c r="I179" s="14"/>
      <c r="J179" s="15"/>
      <c r="K179" s="5"/>
      <c r="L179" s="5"/>
      <c r="M179" s="5"/>
      <c r="N179" s="5"/>
      <c r="O179" s="5"/>
      <c r="P179" s="5"/>
      <c r="Q179" s="5"/>
      <c r="R179" s="5"/>
      <c r="S179" s="5">
        <f>VLOOKUP(B179,'[4]SİNEMA LİSTESİ'!$A:$C,2,FALSE)</f>
        <v>212</v>
      </c>
      <c r="T179" s="5" t="str">
        <f>VLOOKUP(B179,'[4]SİNEMA LİSTESİ'!$A:$C,3,FALSE)</f>
        <v>345 62 45</v>
      </c>
      <c r="U179" s="5"/>
      <c r="V179" s="5"/>
      <c r="W179" s="5"/>
      <c r="X179" s="5"/>
      <c r="Y179" s="5"/>
      <c r="Z179" s="5"/>
    </row>
    <row r="180" spans="1:26" ht="18.75" customHeight="1">
      <c r="A180" s="8">
        <v>44</v>
      </c>
      <c r="B180" s="9" t="s">
        <v>163</v>
      </c>
      <c r="C180" s="3" t="str">
        <f t="shared" si="4"/>
        <v>0 216 336 06 22</v>
      </c>
      <c r="D180" s="24" t="s">
        <v>438</v>
      </c>
      <c r="E180" s="25"/>
      <c r="F180" s="25"/>
      <c r="G180" s="25"/>
      <c r="H180" s="25"/>
      <c r="I180" s="25"/>
      <c r="J180" s="26"/>
      <c r="K180" s="5"/>
      <c r="L180" s="5"/>
      <c r="M180" s="5"/>
      <c r="N180" s="5"/>
      <c r="O180" s="5"/>
      <c r="P180" s="5"/>
      <c r="Q180" s="5"/>
      <c r="R180" s="5"/>
      <c r="S180" s="5">
        <f>VLOOKUP(B180,'[4]SİNEMA LİSTESİ'!$A:$C,2,FALSE)</f>
        <v>216</v>
      </c>
      <c r="T180" s="5" t="str">
        <f>VLOOKUP(B180,'[4]SİNEMA LİSTESİ'!$A:$C,3,FALSE)</f>
        <v>336 06 22</v>
      </c>
      <c r="U180" s="5"/>
      <c r="V180" s="5"/>
      <c r="W180" s="5"/>
      <c r="X180" s="5"/>
      <c r="Y180" s="5"/>
      <c r="Z180" s="5"/>
    </row>
    <row r="181" spans="1:26" ht="18.75" customHeight="1">
      <c r="A181" s="8">
        <v>45</v>
      </c>
      <c r="B181" s="10" t="s">
        <v>24</v>
      </c>
      <c r="C181" s="3" t="str">
        <f t="shared" si="4"/>
        <v>0 216 339 85 85</v>
      </c>
      <c r="D181" s="13" t="s">
        <v>513</v>
      </c>
      <c r="E181" s="14"/>
      <c r="F181" s="14"/>
      <c r="G181" s="14"/>
      <c r="H181" s="14"/>
      <c r="I181" s="14"/>
      <c r="J181" s="15"/>
      <c r="K181" s="5"/>
      <c r="L181" s="5"/>
      <c r="M181" s="5"/>
      <c r="N181" s="5"/>
      <c r="O181" s="5"/>
      <c r="P181" s="5"/>
      <c r="Q181" s="5"/>
      <c r="R181" s="5"/>
      <c r="S181" s="5">
        <f>VLOOKUP(B181,'[4]SİNEMA LİSTESİ'!$A:$C,2,FALSE)</f>
        <v>216</v>
      </c>
      <c r="T181" s="5" t="str">
        <f>VLOOKUP(B181,'[4]SİNEMA LİSTESİ'!$A:$C,3,FALSE)</f>
        <v>339 85 85</v>
      </c>
      <c r="U181" s="5"/>
      <c r="V181" s="5"/>
      <c r="W181" s="5"/>
      <c r="X181" s="5"/>
      <c r="Y181" s="5"/>
      <c r="Z181" s="5"/>
    </row>
    <row r="182" spans="1:26" ht="18.75" customHeight="1">
      <c r="A182" s="8">
        <v>46</v>
      </c>
      <c r="B182" s="9" t="s">
        <v>514</v>
      </c>
      <c r="C182" s="3" t="str">
        <f t="shared" si="4"/>
        <v>0 216 337 74 00</v>
      </c>
      <c r="D182" s="13" t="s">
        <v>44</v>
      </c>
      <c r="E182" s="14"/>
      <c r="F182" s="14"/>
      <c r="G182" s="14"/>
      <c r="H182" s="14"/>
      <c r="I182" s="14"/>
      <c r="J182" s="15"/>
      <c r="K182" s="5"/>
      <c r="L182" s="5"/>
      <c r="M182" s="5"/>
      <c r="N182" s="5"/>
      <c r="O182" s="5"/>
      <c r="P182" s="5"/>
      <c r="Q182" s="5"/>
      <c r="R182" s="5"/>
      <c r="S182" s="5">
        <f>VLOOKUP(B182,'[4]SİNEMA LİSTESİ'!$A:$C,2,FALSE)</f>
        <v>216</v>
      </c>
      <c r="T182" s="5" t="str">
        <f>VLOOKUP(B182,'[4]SİNEMA LİSTESİ'!$A:$C,3,FALSE)</f>
        <v>337 74 00</v>
      </c>
      <c r="U182" s="5"/>
      <c r="V182" s="5"/>
      <c r="W182" s="5"/>
      <c r="X182" s="5"/>
      <c r="Y182" s="5"/>
      <c r="Z182" s="5"/>
    </row>
    <row r="183" spans="1:26" ht="18.75" customHeight="1">
      <c r="A183" s="8">
        <v>47</v>
      </c>
      <c r="B183" s="9" t="s">
        <v>164</v>
      </c>
      <c r="C183" s="3" t="str">
        <f t="shared" si="4"/>
        <v>0 216 336 01 12</v>
      </c>
      <c r="D183" s="13" t="s">
        <v>44</v>
      </c>
      <c r="E183" s="14"/>
      <c r="F183" s="14"/>
      <c r="G183" s="14"/>
      <c r="H183" s="14"/>
      <c r="I183" s="14"/>
      <c r="J183" s="15"/>
      <c r="K183" s="5"/>
      <c r="L183" s="5"/>
      <c r="M183" s="5"/>
      <c r="N183" s="5"/>
      <c r="O183" s="5"/>
      <c r="P183" s="5"/>
      <c r="Q183" s="5"/>
      <c r="R183" s="5"/>
      <c r="S183" s="5">
        <f>VLOOKUP(B183,'[4]SİNEMA LİSTESİ'!$A:$C,2,FALSE)</f>
        <v>216</v>
      </c>
      <c r="T183" s="5" t="str">
        <f>VLOOKUP(B183,'[4]SİNEMA LİSTESİ'!$A:$C,3,FALSE)</f>
        <v>336 01 12</v>
      </c>
      <c r="U183" s="5"/>
      <c r="V183" s="5"/>
      <c r="W183" s="5"/>
      <c r="X183" s="5"/>
      <c r="Y183" s="5"/>
      <c r="Z183" s="5"/>
    </row>
    <row r="184" spans="1:26" ht="18.75" customHeight="1">
      <c r="A184" s="8">
        <v>48</v>
      </c>
      <c r="B184" s="9" t="s">
        <v>516</v>
      </c>
      <c r="C184" s="3" t="str">
        <f t="shared" si="4"/>
        <v>0 216 306 90 07</v>
      </c>
      <c r="D184" s="13" t="s">
        <v>517</v>
      </c>
      <c r="E184" s="14"/>
      <c r="F184" s="14"/>
      <c r="G184" s="14"/>
      <c r="H184" s="14"/>
      <c r="I184" s="14"/>
      <c r="J184" s="15"/>
      <c r="K184" s="5"/>
      <c r="L184" s="5"/>
      <c r="M184" s="5"/>
      <c r="N184" s="5"/>
      <c r="O184" s="5"/>
      <c r="P184" s="5"/>
      <c r="Q184" s="5"/>
      <c r="R184" s="5"/>
      <c r="S184" s="5">
        <f>VLOOKUP(B184,'[4]SİNEMA LİSTESİ'!$A:$C,2,FALSE)</f>
        <v>216</v>
      </c>
      <c r="T184" s="5" t="str">
        <f>VLOOKUP(B184,'[4]SİNEMA LİSTESİ'!$A:$C,3,FALSE)</f>
        <v>306 90 07</v>
      </c>
      <c r="U184" s="5"/>
      <c r="V184" s="5"/>
      <c r="W184" s="5"/>
      <c r="X184" s="5"/>
      <c r="Y184" s="5"/>
      <c r="Z184" s="5"/>
    </row>
    <row r="185" spans="1:26" ht="18.75" customHeight="1">
      <c r="A185" s="8">
        <v>49</v>
      </c>
      <c r="B185" s="9" t="s">
        <v>165</v>
      </c>
      <c r="C185" s="3" t="str">
        <f t="shared" si="4"/>
        <v>0 216 425 19 15</v>
      </c>
      <c r="D185" s="13" t="s">
        <v>438</v>
      </c>
      <c r="E185" s="14"/>
      <c r="F185" s="14"/>
      <c r="G185" s="14"/>
      <c r="H185" s="14"/>
      <c r="I185" s="14"/>
      <c r="J185" s="15"/>
      <c r="K185" s="5"/>
      <c r="L185" s="5"/>
      <c r="M185" s="5"/>
      <c r="N185" s="5"/>
      <c r="O185" s="5"/>
      <c r="P185" s="5"/>
      <c r="Q185" s="5"/>
      <c r="R185" s="5"/>
      <c r="S185" s="5">
        <f>VLOOKUP(B185,'[4]SİNEMA LİSTESİ'!$A:$C,2,FALSE)</f>
        <v>216</v>
      </c>
      <c r="T185" s="5" t="str">
        <f>VLOOKUP(B185,'[4]SİNEMA LİSTESİ'!$A:$C,3,FALSE)</f>
        <v>425 19 15</v>
      </c>
      <c r="U185" s="5"/>
      <c r="V185" s="5"/>
      <c r="W185" s="5"/>
      <c r="X185" s="5"/>
      <c r="Y185" s="5"/>
      <c r="Z185" s="5"/>
    </row>
    <row r="186" spans="1:26" ht="18.75" customHeight="1">
      <c r="A186" s="8">
        <v>50</v>
      </c>
      <c r="B186" s="9" t="s">
        <v>167</v>
      </c>
      <c r="C186" s="3" t="str">
        <f>IF(ISBLANK(B186)," ","0"&amp;" "&amp;S186&amp;" "&amp;T186)</f>
        <v>0 212 322 31 04</v>
      </c>
      <c r="D186" s="13" t="s">
        <v>518</v>
      </c>
      <c r="E186" s="14"/>
      <c r="F186" s="14"/>
      <c r="G186" s="14"/>
      <c r="H186" s="14"/>
      <c r="I186" s="14"/>
      <c r="J186" s="15"/>
      <c r="K186" s="5"/>
      <c r="L186" s="5"/>
      <c r="M186" s="5"/>
      <c r="N186" s="5"/>
      <c r="O186" s="5"/>
      <c r="P186" s="5"/>
      <c r="Q186" s="5"/>
      <c r="R186" s="5"/>
      <c r="S186" s="5">
        <f>VLOOKUP(B186,'[4]SİNEMA LİSTESİ'!$A:$C,2,FALSE)</f>
        <v>212</v>
      </c>
      <c r="T186" s="5" t="str">
        <f>VLOOKUP(B186,'[4]SİNEMA LİSTESİ'!$A:$C,3,FALSE)</f>
        <v>322 31 04</v>
      </c>
      <c r="U186" s="5"/>
      <c r="V186" s="5"/>
      <c r="W186" s="5"/>
      <c r="X186" s="5"/>
      <c r="Y186" s="5"/>
      <c r="Z186" s="5"/>
    </row>
    <row r="187" spans="1:26" ht="18.75" customHeight="1">
      <c r="A187" s="8">
        <v>51</v>
      </c>
      <c r="B187" s="10" t="s">
        <v>9</v>
      </c>
      <c r="C187" s="3" t="str">
        <f t="shared" si="4"/>
        <v>0 216 663 11 41</v>
      </c>
      <c r="D187" s="13" t="s">
        <v>438</v>
      </c>
      <c r="E187" s="14"/>
      <c r="F187" s="14"/>
      <c r="G187" s="14"/>
      <c r="H187" s="14"/>
      <c r="I187" s="14"/>
      <c r="J187" s="15"/>
      <c r="K187" s="5"/>
      <c r="L187" s="5"/>
      <c r="M187" s="5"/>
      <c r="N187" s="5"/>
      <c r="O187" s="5"/>
      <c r="P187" s="5"/>
      <c r="Q187" s="5"/>
      <c r="R187" s="5"/>
      <c r="S187" s="5">
        <f>VLOOKUP(B187,'[4]SİNEMA LİSTESİ'!$A:$C,2,FALSE)</f>
        <v>216</v>
      </c>
      <c r="T187" s="5" t="str">
        <f>VLOOKUP(B187,'[4]SİNEMA LİSTESİ'!$A:$C,3,FALSE)</f>
        <v>663 11 41</v>
      </c>
      <c r="U187" s="5"/>
      <c r="V187" s="5"/>
      <c r="W187" s="5"/>
      <c r="X187" s="5"/>
      <c r="Y187" s="5"/>
      <c r="Z187" s="5"/>
    </row>
    <row r="188" spans="1:26" ht="18.75" customHeight="1">
      <c r="A188" s="8">
        <v>52</v>
      </c>
      <c r="B188" s="9" t="s">
        <v>168</v>
      </c>
      <c r="C188" s="3" t="str">
        <f t="shared" si="4"/>
        <v>0 216 362 51 00</v>
      </c>
      <c r="D188" s="13" t="s">
        <v>635</v>
      </c>
      <c r="E188" s="14"/>
      <c r="F188" s="14"/>
      <c r="G188" s="14"/>
      <c r="H188" s="14"/>
      <c r="I188" s="14"/>
      <c r="J188" s="15"/>
      <c r="K188" s="5"/>
      <c r="L188" s="5"/>
      <c r="M188" s="5"/>
      <c r="N188" s="5"/>
      <c r="O188" s="5"/>
      <c r="P188" s="5"/>
      <c r="Q188" s="5"/>
      <c r="R188" s="5"/>
      <c r="S188" s="5">
        <f>VLOOKUP(B188,'[4]SİNEMA LİSTESİ'!$A:$C,2,FALSE)</f>
        <v>216</v>
      </c>
      <c r="T188" s="5" t="str">
        <f>VLOOKUP(B188,'[4]SİNEMA LİSTESİ'!$A:$C,3,FALSE)</f>
        <v>362 51 00</v>
      </c>
      <c r="U188" s="5"/>
      <c r="V188" s="5"/>
      <c r="W188" s="5"/>
      <c r="X188" s="5"/>
      <c r="Y188" s="5"/>
      <c r="Z188" s="5"/>
    </row>
    <row r="189" spans="1:26" ht="18.75" customHeight="1">
      <c r="A189" s="8">
        <v>53</v>
      </c>
      <c r="B189" s="9" t="s">
        <v>169</v>
      </c>
      <c r="C189" s="3" t="str">
        <f t="shared" si="4"/>
        <v>0 216 658 02 48</v>
      </c>
      <c r="D189" s="13" t="s">
        <v>602</v>
      </c>
      <c r="E189" s="14"/>
      <c r="F189" s="14"/>
      <c r="G189" s="14"/>
      <c r="H189" s="14"/>
      <c r="I189" s="14"/>
      <c r="J189" s="15"/>
      <c r="K189" s="5"/>
      <c r="L189" s="5"/>
      <c r="M189" s="5"/>
      <c r="N189" s="5"/>
      <c r="O189" s="5"/>
      <c r="P189" s="5"/>
      <c r="Q189" s="5"/>
      <c r="R189" s="5"/>
      <c r="S189" s="5">
        <f>VLOOKUP(B189,'[4]SİNEMA LİSTESİ'!$A:$C,2,FALSE)</f>
        <v>216</v>
      </c>
      <c r="T189" s="5" t="str">
        <f>VLOOKUP(B189,'[4]SİNEMA LİSTESİ'!$A:$C,3,FALSE)</f>
        <v>658 02 48</v>
      </c>
      <c r="U189" s="5"/>
      <c r="V189" s="5"/>
      <c r="W189" s="5"/>
      <c r="X189" s="5"/>
      <c r="Y189" s="5"/>
      <c r="Z189" s="5"/>
    </row>
    <row r="190" spans="1:26" ht="18.75" customHeight="1">
      <c r="A190" s="8">
        <v>54</v>
      </c>
      <c r="B190" s="9" t="s">
        <v>522</v>
      </c>
      <c r="C190" s="3" t="str">
        <f t="shared" si="4"/>
        <v>0 216 315 10 10</v>
      </c>
      <c r="D190" s="13" t="s">
        <v>177</v>
      </c>
      <c r="E190" s="14"/>
      <c r="F190" s="14"/>
      <c r="G190" s="14"/>
      <c r="H190" s="14"/>
      <c r="I190" s="14"/>
      <c r="J190" s="15"/>
      <c r="K190" s="5"/>
      <c r="L190" s="5"/>
      <c r="M190" s="5"/>
      <c r="N190" s="5"/>
      <c r="O190" s="5"/>
      <c r="P190" s="5"/>
      <c r="Q190" s="5"/>
      <c r="R190" s="5"/>
      <c r="S190" s="5">
        <f>VLOOKUP(B190,'[4]SİNEMA LİSTESİ'!$A:$C,2,FALSE)</f>
        <v>216</v>
      </c>
      <c r="T190" s="5" t="str">
        <f>VLOOKUP(B190,'[4]SİNEMA LİSTESİ'!$A:$C,3,FALSE)</f>
        <v>315 10 10</v>
      </c>
      <c r="U190" s="5"/>
      <c r="V190" s="5"/>
      <c r="W190" s="5"/>
      <c r="X190" s="5"/>
      <c r="Y190" s="5"/>
      <c r="Z190" s="5"/>
    </row>
    <row r="191" spans="1:26" ht="18.75" customHeight="1">
      <c r="A191" s="8">
        <v>55</v>
      </c>
      <c r="B191" s="9" t="s">
        <v>170</v>
      </c>
      <c r="C191" s="3" t="str">
        <f t="shared" si="4"/>
        <v>0 216 685 11 03</v>
      </c>
      <c r="D191" s="13" t="s">
        <v>438</v>
      </c>
      <c r="E191" s="14"/>
      <c r="F191" s="14"/>
      <c r="G191" s="14"/>
      <c r="H191" s="14"/>
      <c r="I191" s="14"/>
      <c r="J191" s="15"/>
      <c r="K191" s="5"/>
      <c r="L191" s="5"/>
      <c r="M191" s="5"/>
      <c r="N191" s="5"/>
      <c r="O191" s="5"/>
      <c r="P191" s="5"/>
      <c r="Q191" s="5"/>
      <c r="R191" s="5"/>
      <c r="S191" s="5">
        <f>VLOOKUP(B191,'[4]SİNEMA LİSTESİ'!$A:$C,2,FALSE)</f>
        <v>216</v>
      </c>
      <c r="T191" s="5" t="str">
        <f>VLOOKUP(B191,'[4]SİNEMA LİSTESİ'!$A:$C,3,FALSE)</f>
        <v>685 11 03</v>
      </c>
      <c r="U191" s="5"/>
      <c r="V191" s="5"/>
      <c r="W191" s="5"/>
      <c r="X191" s="5"/>
      <c r="Y191" s="5"/>
      <c r="Z191" s="5"/>
    </row>
    <row r="192" spans="1:26" ht="18.75" customHeight="1">
      <c r="A192" s="8">
        <v>56</v>
      </c>
      <c r="B192" s="10" t="s">
        <v>10</v>
      </c>
      <c r="C192" s="3" t="str">
        <f t="shared" si="4"/>
        <v>0 212 353 08 53</v>
      </c>
      <c r="D192" s="13" t="s">
        <v>443</v>
      </c>
      <c r="E192" s="14"/>
      <c r="F192" s="14"/>
      <c r="G192" s="14"/>
      <c r="H192" s="14"/>
      <c r="I192" s="14"/>
      <c r="J192" s="15"/>
      <c r="K192" s="5"/>
      <c r="L192" s="5"/>
      <c r="M192" s="5"/>
      <c r="N192" s="5"/>
      <c r="O192" s="5"/>
      <c r="P192" s="5"/>
      <c r="Q192" s="5"/>
      <c r="R192" s="5"/>
      <c r="S192" s="5">
        <f>VLOOKUP(B192,'[4]SİNEMA LİSTESİ'!$A:$C,2,FALSE)</f>
        <v>212</v>
      </c>
      <c r="T192" s="5" t="str">
        <f>VLOOKUP(B192,'[4]SİNEMA LİSTESİ'!$A:$C,3,FALSE)</f>
        <v>353 08 53</v>
      </c>
      <c r="U192" s="5"/>
      <c r="V192" s="5"/>
      <c r="W192" s="5"/>
      <c r="X192" s="5"/>
      <c r="Y192" s="5"/>
      <c r="Z192" s="5"/>
    </row>
    <row r="193" spans="1:26" ht="18.75" customHeight="1">
      <c r="A193" s="8">
        <v>57</v>
      </c>
      <c r="B193" s="9" t="s">
        <v>172</v>
      </c>
      <c r="C193" s="3" t="str">
        <f>IF(ISBLANK(B193)," ","0"&amp;" "&amp;S193&amp;" "&amp;T193)</f>
        <v>0 212 344 00 30</v>
      </c>
      <c r="D193" s="13" t="s">
        <v>289</v>
      </c>
      <c r="E193" s="14"/>
      <c r="F193" s="14"/>
      <c r="G193" s="14"/>
      <c r="H193" s="14"/>
      <c r="I193" s="14"/>
      <c r="J193" s="15"/>
      <c r="K193" s="5"/>
      <c r="L193" s="5"/>
      <c r="M193" s="5"/>
      <c r="N193" s="5"/>
      <c r="O193" s="5"/>
      <c r="P193" s="5"/>
      <c r="Q193" s="5"/>
      <c r="R193" s="5"/>
      <c r="S193" s="5">
        <f>VLOOKUP(B193,'[4]SİNEMA LİSTESİ'!$A:$C,2,FALSE)</f>
        <v>212</v>
      </c>
      <c r="T193" s="5" t="str">
        <f>VLOOKUP(B193,'[4]SİNEMA LİSTESİ'!$A:$C,3,FALSE)</f>
        <v>344 00 30</v>
      </c>
      <c r="U193" s="5"/>
      <c r="V193" s="5"/>
      <c r="W193" s="5"/>
      <c r="X193" s="5"/>
      <c r="Y193" s="5"/>
      <c r="Z193" s="5"/>
    </row>
    <row r="194" spans="1:26" ht="18.75" customHeight="1">
      <c r="A194" s="8">
        <v>58</v>
      </c>
      <c r="B194" s="10" t="s">
        <v>173</v>
      </c>
      <c r="C194" s="3" t="str">
        <f>IF(ISBLANK(B194)," ","0"&amp;" "&amp;S194&amp;" "&amp;T194)</f>
        <v>0 216 515 12 12</v>
      </c>
      <c r="D194" s="13" t="s">
        <v>438</v>
      </c>
      <c r="E194" s="14"/>
      <c r="F194" s="14"/>
      <c r="G194" s="14"/>
      <c r="H194" s="14"/>
      <c r="I194" s="14"/>
      <c r="J194" s="15"/>
      <c r="K194" s="5"/>
      <c r="L194" s="5"/>
      <c r="M194" s="5"/>
      <c r="N194" s="5"/>
      <c r="O194" s="5"/>
      <c r="P194" s="5"/>
      <c r="Q194" s="5"/>
      <c r="R194" s="5"/>
      <c r="S194" s="5">
        <f>VLOOKUP(B194,'[4]SİNEMA LİSTESİ'!$A:$C,2,FALSE)</f>
        <v>216</v>
      </c>
      <c r="T194" s="5" t="str">
        <f>VLOOKUP(B194,'[4]SİNEMA LİSTESİ'!$A:$C,3,FALSE)</f>
        <v>515 12 12</v>
      </c>
      <c r="U194" s="5"/>
      <c r="V194" s="5"/>
      <c r="W194" s="5"/>
      <c r="X194" s="5"/>
      <c r="Y194" s="5"/>
      <c r="Z194" s="5"/>
    </row>
    <row r="195" spans="1:26" ht="18.75" customHeight="1">
      <c r="A195" s="8">
        <v>59</v>
      </c>
      <c r="B195" s="9" t="s">
        <v>524</v>
      </c>
      <c r="C195" s="3" t="str">
        <f>IF(ISBLANK(B195)," ","0"&amp;" "&amp;S195&amp;" "&amp;T195)</f>
        <v>0 216 442 60 30</v>
      </c>
      <c r="D195" s="13" t="s">
        <v>412</v>
      </c>
      <c r="E195" s="14"/>
      <c r="F195" s="14"/>
      <c r="G195" s="14"/>
      <c r="H195" s="14"/>
      <c r="I195" s="14"/>
      <c r="J195" s="15"/>
      <c r="K195" s="5"/>
      <c r="L195" s="5"/>
      <c r="M195" s="5"/>
      <c r="N195" s="5"/>
      <c r="O195" s="5"/>
      <c r="P195" s="5"/>
      <c r="Q195" s="5"/>
      <c r="R195" s="5"/>
      <c r="S195" s="5">
        <f>VLOOKUP(B195,'[4]SİNEMA LİSTESİ'!$A:$C,2,FALSE)</f>
        <v>216</v>
      </c>
      <c r="T195" s="5" t="str">
        <f>VLOOKUP(B195,'[4]SİNEMA LİSTESİ'!$A:$C,3,FALSE)</f>
        <v>442 60 30</v>
      </c>
      <c r="U195" s="5"/>
      <c r="V195" s="5"/>
      <c r="W195" s="5"/>
      <c r="X195" s="5"/>
      <c r="Y195" s="5"/>
      <c r="Z195" s="5"/>
    </row>
    <row r="196" spans="1:26" ht="18.75" customHeight="1">
      <c r="A196" s="8">
        <v>60</v>
      </c>
      <c r="B196" s="9" t="s">
        <v>174</v>
      </c>
      <c r="C196" s="3" t="str">
        <f>IF(ISBLANK(B196)," ","0"&amp;" "&amp;S196&amp;" "&amp;T196)</f>
        <v>0 212 286 66 05</v>
      </c>
      <c r="D196" s="13" t="s">
        <v>175</v>
      </c>
      <c r="E196" s="14"/>
      <c r="F196" s="14"/>
      <c r="G196" s="14"/>
      <c r="H196" s="14"/>
      <c r="I196" s="14"/>
      <c r="J196" s="15"/>
      <c r="K196" s="5"/>
      <c r="L196" s="5"/>
      <c r="M196" s="5"/>
      <c r="N196" s="5"/>
      <c r="O196" s="5"/>
      <c r="P196" s="5"/>
      <c r="Q196" s="5"/>
      <c r="R196" s="5"/>
      <c r="S196" s="5">
        <f>VLOOKUP(B196,'[4]SİNEMA LİSTESİ'!$A:$C,2,FALSE)</f>
        <v>212</v>
      </c>
      <c r="T196" s="5" t="str">
        <f>VLOOKUP(B196,'[4]SİNEMA LİSTESİ'!$A:$C,3,FALSE)</f>
        <v>286 66 05</v>
      </c>
      <c r="U196" s="5"/>
      <c r="V196" s="5"/>
      <c r="W196" s="5"/>
      <c r="X196" s="5"/>
      <c r="Y196" s="5"/>
      <c r="Z196" s="5"/>
    </row>
    <row r="197" spans="1:26" ht="18.75" customHeight="1">
      <c r="A197" s="8">
        <v>61</v>
      </c>
      <c r="B197" s="10" t="s">
        <v>176</v>
      </c>
      <c r="C197" s="3" t="str">
        <f>IF(ISBLANK(B197)," ","0"&amp;" "&amp;S197&amp;" "&amp;T197)</f>
        <v>0 212 212 56 12</v>
      </c>
      <c r="D197" s="13" t="s">
        <v>636</v>
      </c>
      <c r="E197" s="14"/>
      <c r="F197" s="14"/>
      <c r="G197" s="14"/>
      <c r="H197" s="14"/>
      <c r="I197" s="14"/>
      <c r="J197" s="15"/>
      <c r="K197" s="5"/>
      <c r="L197" s="5"/>
      <c r="M197" s="5"/>
      <c r="N197" s="5"/>
      <c r="O197" s="5"/>
      <c r="P197" s="5"/>
      <c r="Q197" s="5"/>
      <c r="R197" s="5"/>
      <c r="S197" s="5">
        <f>VLOOKUP(B197,'[4]SİNEMA LİSTESİ'!$A:$C,2,FALSE)</f>
        <v>212</v>
      </c>
      <c r="T197" s="5" t="str">
        <f>VLOOKUP(B197,'[4]SİNEMA LİSTESİ'!$A:$C,3,FALSE)</f>
        <v>212 56 12</v>
      </c>
      <c r="U197" s="5"/>
      <c r="V197" s="5"/>
      <c r="W197" s="5"/>
      <c r="X197" s="5"/>
      <c r="Y197" s="5"/>
      <c r="Z197" s="5"/>
    </row>
    <row r="198" spans="1:26" ht="18.75" customHeight="1">
      <c r="A198" s="8">
        <v>62</v>
      </c>
      <c r="B198" s="10" t="s">
        <v>11</v>
      </c>
      <c r="C198" s="3" t="str">
        <f>IF(ISBLANK(B198)," ","0"&amp;" "&amp;S198&amp;" "&amp;T198)</f>
        <v>0 212 380 15 15</v>
      </c>
      <c r="D198" s="13" t="s">
        <v>446</v>
      </c>
      <c r="E198" s="14"/>
      <c r="F198" s="14"/>
      <c r="G198" s="14"/>
      <c r="H198" s="14"/>
      <c r="I198" s="14"/>
      <c r="J198" s="15"/>
      <c r="K198" s="5"/>
      <c r="L198" s="5"/>
      <c r="M198" s="5"/>
      <c r="N198" s="5"/>
      <c r="O198" s="5"/>
      <c r="P198" s="5"/>
      <c r="Q198" s="5"/>
      <c r="R198" s="5"/>
      <c r="S198" s="5">
        <f>VLOOKUP(B198,'[4]SİNEMA LİSTESİ'!$A:$C,2,FALSE)</f>
        <v>212</v>
      </c>
      <c r="T198" s="5" t="str">
        <f>VLOOKUP(B198,'[4]SİNEMA LİSTESİ'!$A:$C,3,FALSE)</f>
        <v>380 15 15</v>
      </c>
      <c r="U198" s="5"/>
      <c r="V198" s="5"/>
      <c r="W198" s="5"/>
      <c r="X198" s="5"/>
      <c r="Y198" s="5"/>
      <c r="Z198" s="5"/>
    </row>
    <row r="199" spans="1:26" ht="18.75" customHeight="1">
      <c r="A199" s="8">
        <v>63</v>
      </c>
      <c r="B199" s="9" t="s">
        <v>528</v>
      </c>
      <c r="C199" s="3" t="str">
        <f>IF(ISBLANK(B199)," ","0"&amp;" "&amp;S199&amp;" "&amp;T199)</f>
        <v>0 212 373 35 35</v>
      </c>
      <c r="D199" s="13" t="s">
        <v>529</v>
      </c>
      <c r="E199" s="14"/>
      <c r="F199" s="14"/>
      <c r="G199" s="14"/>
      <c r="H199" s="14"/>
      <c r="I199" s="14"/>
      <c r="J199" s="15"/>
      <c r="K199" s="5"/>
      <c r="L199" s="5"/>
      <c r="M199" s="5"/>
      <c r="N199" s="5"/>
      <c r="O199" s="5"/>
      <c r="P199" s="5"/>
      <c r="Q199" s="5"/>
      <c r="R199" s="5"/>
      <c r="S199" s="5">
        <f>VLOOKUP(B199,'[4]SİNEMA LİSTESİ'!$A:$C,2,FALSE)</f>
        <v>212</v>
      </c>
      <c r="T199" s="5" t="str">
        <f>VLOOKUP(B199,'[4]SİNEMA LİSTESİ'!$A:$C,3,FALSE)</f>
        <v>373 35 35</v>
      </c>
      <c r="U199" s="5"/>
      <c r="V199" s="5"/>
      <c r="W199" s="5"/>
      <c r="X199" s="5"/>
      <c r="Y199" s="5"/>
      <c r="Z199" s="5"/>
    </row>
    <row r="200" spans="1:26" ht="18.75" customHeight="1">
      <c r="A200" s="8">
        <v>64</v>
      </c>
      <c r="B200" s="9" t="s">
        <v>530</v>
      </c>
      <c r="C200" s="3" t="str">
        <f>IF(ISBLANK(B200)," ","0"&amp;" "&amp;S200&amp;" "&amp;T200)</f>
        <v>0 212 236 28 64</v>
      </c>
      <c r="D200" s="13" t="s">
        <v>531</v>
      </c>
      <c r="E200" s="14"/>
      <c r="F200" s="14"/>
      <c r="G200" s="14"/>
      <c r="H200" s="14"/>
      <c r="I200" s="14"/>
      <c r="J200" s="15"/>
      <c r="K200" s="5"/>
      <c r="L200" s="5"/>
      <c r="M200" s="5"/>
      <c r="N200" s="5"/>
      <c r="O200" s="5"/>
      <c r="P200" s="5"/>
      <c r="Q200" s="5"/>
      <c r="R200" s="5"/>
      <c r="S200" s="5">
        <f>VLOOKUP(B200,'[4]SİNEMA LİSTESİ'!$A:$C,2,FALSE)</f>
        <v>212</v>
      </c>
      <c r="T200" s="5" t="str">
        <f>VLOOKUP(B200,'[4]SİNEMA LİSTESİ'!$A:$C,3,FALSE)</f>
        <v>236 28 64</v>
      </c>
      <c r="U200" s="5"/>
      <c r="V200" s="5"/>
      <c r="W200" s="5"/>
      <c r="X200" s="5"/>
      <c r="Y200" s="5"/>
      <c r="Z200" s="5"/>
    </row>
    <row r="201" spans="1:26" ht="18.75" customHeight="1">
      <c r="A201" s="8">
        <v>65</v>
      </c>
      <c r="B201" s="9" t="s">
        <v>178</v>
      </c>
      <c r="C201" s="3" t="str">
        <f>IF(ISBLANK(B201)," ","0"&amp;" "&amp;S201&amp;" "&amp;T201)</f>
        <v>0 212 247 96 65</v>
      </c>
      <c r="D201" s="13" t="s">
        <v>145</v>
      </c>
      <c r="E201" s="14"/>
      <c r="F201" s="14"/>
      <c r="G201" s="14"/>
      <c r="H201" s="14"/>
      <c r="I201" s="14"/>
      <c r="J201" s="15"/>
      <c r="K201" s="5"/>
      <c r="L201" s="5"/>
      <c r="M201" s="5"/>
      <c r="N201" s="5"/>
      <c r="O201" s="5"/>
      <c r="P201" s="5"/>
      <c r="Q201" s="5"/>
      <c r="R201" s="5"/>
      <c r="S201" s="5">
        <f>VLOOKUP(B201,'[4]SİNEMA LİSTESİ'!$A:$C,2,FALSE)</f>
        <v>212</v>
      </c>
      <c r="T201" s="5" t="str">
        <f>VLOOKUP(B201,'[4]SİNEMA LİSTESİ'!$A:$C,3,FALSE)</f>
        <v>247 96 65</v>
      </c>
      <c r="U201" s="5"/>
      <c r="V201" s="5"/>
      <c r="W201" s="5"/>
      <c r="X201" s="5"/>
      <c r="Y201" s="5"/>
      <c r="Z201" s="5"/>
    </row>
    <row r="202" spans="1:26" ht="18.75" customHeight="1">
      <c r="A202" s="8">
        <v>66</v>
      </c>
      <c r="B202" s="10" t="s">
        <v>179</v>
      </c>
      <c r="C202" s="3" t="str">
        <f>IF(ISBLANK(B202)," ","0"&amp;" "&amp;S202&amp;" "&amp;T202)</f>
        <v>0 216 670 21 31</v>
      </c>
      <c r="D202" s="13" t="s">
        <v>637</v>
      </c>
      <c r="E202" s="14"/>
      <c r="F202" s="14"/>
      <c r="G202" s="14"/>
      <c r="H202" s="14"/>
      <c r="I202" s="14"/>
      <c r="J202" s="15"/>
      <c r="K202" s="5"/>
      <c r="L202" s="5"/>
      <c r="M202" s="5"/>
      <c r="N202" s="5"/>
      <c r="O202" s="5"/>
      <c r="P202" s="5"/>
      <c r="Q202" s="5"/>
      <c r="R202" s="5"/>
      <c r="S202" s="5">
        <f>VLOOKUP(B202,'[4]SİNEMA LİSTESİ'!$A:$C,2,FALSE)</f>
        <v>216</v>
      </c>
      <c r="T202" s="5" t="str">
        <f>VLOOKUP(B202,'[4]SİNEMA LİSTESİ'!$A:$C,3,FALSE)</f>
        <v>670 21 31</v>
      </c>
      <c r="U202" s="5"/>
      <c r="V202" s="5"/>
      <c r="W202" s="5"/>
      <c r="X202" s="5"/>
      <c r="Y202" s="5"/>
      <c r="Z202" s="5"/>
    </row>
    <row r="203" spans="1:26" ht="18.75" customHeight="1">
      <c r="A203" s="8">
        <v>67</v>
      </c>
      <c r="B203" s="9" t="s">
        <v>35</v>
      </c>
      <c r="C203" s="3" t="str">
        <f>IF(ISBLANK(B203)," ","0"&amp;" "&amp;S203&amp;" "&amp;T203)</f>
        <v>0 216 354 13 88</v>
      </c>
      <c r="D203" s="13" t="s">
        <v>438</v>
      </c>
      <c r="E203" s="14"/>
      <c r="F203" s="14"/>
      <c r="G203" s="14"/>
      <c r="H203" s="14"/>
      <c r="I203" s="14"/>
      <c r="J203" s="15"/>
      <c r="K203" s="5"/>
      <c r="L203" s="5"/>
      <c r="M203" s="5"/>
      <c r="N203" s="5"/>
      <c r="O203" s="5"/>
      <c r="P203" s="5"/>
      <c r="Q203" s="5"/>
      <c r="R203" s="5"/>
      <c r="S203" s="5">
        <f>VLOOKUP(B203,'[4]SİNEMA LİSTESİ'!$A:$C,2,FALSE)</f>
        <v>216</v>
      </c>
      <c r="T203" s="5" t="str">
        <f>VLOOKUP(B203,'[4]SİNEMA LİSTESİ'!$A:$C,3,FALSE)</f>
        <v>354 13 88</v>
      </c>
      <c r="U203" s="5"/>
      <c r="V203" s="5"/>
      <c r="W203" s="5"/>
      <c r="X203" s="5"/>
      <c r="Y203" s="5"/>
      <c r="Z203" s="5"/>
    </row>
    <row r="204" spans="1:26" ht="18.75" customHeight="1">
      <c r="A204" s="8">
        <v>68</v>
      </c>
      <c r="B204" s="9" t="s">
        <v>180</v>
      </c>
      <c r="C204" s="3" t="str">
        <f>IF(ISBLANK(B204)," ","0"&amp;" "&amp;S204&amp;" "&amp;T204)</f>
        <v>0 216 696 13 33</v>
      </c>
      <c r="D204" s="13" t="s">
        <v>533</v>
      </c>
      <c r="E204" s="14"/>
      <c r="F204" s="14"/>
      <c r="G204" s="14"/>
      <c r="H204" s="14"/>
      <c r="I204" s="14"/>
      <c r="J204" s="15"/>
      <c r="K204" s="5"/>
      <c r="L204" s="5"/>
      <c r="M204" s="5"/>
      <c r="N204" s="5"/>
      <c r="O204" s="5"/>
      <c r="P204" s="5"/>
      <c r="Q204" s="5"/>
      <c r="R204" s="5"/>
      <c r="S204" s="5">
        <f>VLOOKUP(B204,'[4]SİNEMA LİSTESİ'!$A:$C,2,FALSE)</f>
        <v>216</v>
      </c>
      <c r="T204" s="5" t="str">
        <f>VLOOKUP(B204,'[4]SİNEMA LİSTESİ'!$A:$C,3,FALSE)</f>
        <v>696 13 33</v>
      </c>
      <c r="U204" s="5"/>
      <c r="V204" s="5"/>
      <c r="W204" s="5"/>
      <c r="X204" s="5"/>
      <c r="Y204" s="5"/>
      <c r="Z204" s="5"/>
    </row>
    <row r="205" spans="1:26" ht="18.75" customHeight="1">
      <c r="A205" s="8">
        <v>69</v>
      </c>
      <c r="B205" s="9" t="s">
        <v>181</v>
      </c>
      <c r="C205" s="3" t="str">
        <f>IF(ISBLANK(B205)," ","0"&amp;" "&amp;S205&amp;" "&amp;T205)</f>
        <v>0 216 390 09 70</v>
      </c>
      <c r="D205" s="13" t="s">
        <v>438</v>
      </c>
      <c r="E205" s="14"/>
      <c r="F205" s="14"/>
      <c r="G205" s="14"/>
      <c r="H205" s="14"/>
      <c r="I205" s="14"/>
      <c r="J205" s="15"/>
      <c r="K205" s="5"/>
      <c r="L205" s="5"/>
      <c r="M205" s="5"/>
      <c r="N205" s="5"/>
      <c r="O205" s="5"/>
      <c r="P205" s="5"/>
      <c r="Q205" s="5"/>
      <c r="R205" s="5"/>
      <c r="S205" s="5">
        <f>VLOOKUP(B205,'[4]SİNEMA LİSTESİ'!$A:$C,2,FALSE)</f>
        <v>216</v>
      </c>
      <c r="T205" s="5" t="str">
        <f>VLOOKUP(B205,'[4]SİNEMA LİSTESİ'!$A:$C,3,FALSE)</f>
        <v>390 09 70</v>
      </c>
      <c r="U205" s="5"/>
      <c r="V205" s="5"/>
      <c r="W205" s="5"/>
      <c r="X205" s="5"/>
      <c r="Y205" s="5"/>
      <c r="Z205" s="5"/>
    </row>
    <row r="206" spans="1:26" ht="18.75" customHeight="1">
      <c r="A206" s="8">
        <v>70</v>
      </c>
      <c r="B206" s="9" t="s">
        <v>182</v>
      </c>
      <c r="C206" s="3" t="str">
        <f>IF(ISBLANK(B206)," ","0"&amp;" "&amp;S206&amp;" "&amp;T206)</f>
        <v>0 216 622 70 03</v>
      </c>
      <c r="D206" s="13" t="s">
        <v>534</v>
      </c>
      <c r="E206" s="14"/>
      <c r="F206" s="14"/>
      <c r="G206" s="14"/>
      <c r="H206" s="14"/>
      <c r="I206" s="14"/>
      <c r="J206" s="15"/>
      <c r="K206" s="5"/>
      <c r="L206" s="5"/>
      <c r="M206" s="5"/>
      <c r="N206" s="5"/>
      <c r="O206" s="5"/>
      <c r="P206" s="5"/>
      <c r="Q206" s="5"/>
      <c r="R206" s="5"/>
      <c r="S206" s="5">
        <f>VLOOKUP(B206,'[4]SİNEMA LİSTESİ'!$A:$C,2,FALSE)</f>
        <v>216</v>
      </c>
      <c r="T206" s="5" t="str">
        <f>VLOOKUP(B206,'[4]SİNEMA LİSTESİ'!$A:$C,3,FALSE)</f>
        <v>622 70 03</v>
      </c>
      <c r="U206" s="5"/>
      <c r="V206" s="5"/>
      <c r="W206" s="5"/>
      <c r="X206" s="5"/>
      <c r="Y206" s="5"/>
      <c r="Z206" s="5"/>
    </row>
    <row r="207" spans="1:26" ht="18.75" customHeight="1">
      <c r="A207" s="8">
        <v>71</v>
      </c>
      <c r="B207" s="9" t="s">
        <v>535</v>
      </c>
      <c r="C207" s="3" t="str">
        <f>IF(ISBLANK(B207)," ","0"&amp;" "&amp;S207&amp;" "&amp;T207)</f>
        <v>0 216 698 12 00</v>
      </c>
      <c r="D207" s="13" t="s">
        <v>293</v>
      </c>
      <c r="E207" s="14"/>
      <c r="F207" s="14"/>
      <c r="G207" s="14"/>
      <c r="H207" s="14"/>
      <c r="I207" s="14"/>
      <c r="J207" s="15"/>
      <c r="K207" s="5"/>
      <c r="L207" s="5"/>
      <c r="M207" s="5"/>
      <c r="N207" s="5"/>
      <c r="O207" s="5"/>
      <c r="P207" s="5"/>
      <c r="Q207" s="5"/>
      <c r="R207" s="5"/>
      <c r="S207" s="5">
        <f>VLOOKUP(B207,'[4]SİNEMA LİSTESİ'!$A:$C,2,FALSE)</f>
        <v>216</v>
      </c>
      <c r="T207" s="5" t="str">
        <f>VLOOKUP(B207,'[4]SİNEMA LİSTESİ'!$A:$C,3,FALSE)</f>
        <v>698 12 00</v>
      </c>
      <c r="U207" s="5"/>
      <c r="V207" s="5"/>
      <c r="W207" s="5"/>
      <c r="X207" s="5"/>
      <c r="Y207" s="5"/>
      <c r="Z207" s="5"/>
    </row>
    <row r="208" spans="1:26" ht="18.75" customHeight="1">
      <c r="A208" s="8">
        <v>72</v>
      </c>
      <c r="B208" s="9" t="s">
        <v>183</v>
      </c>
      <c r="C208" s="3" t="str">
        <f>IF(ISBLANK(B208)," ","0"&amp;" "&amp;S208&amp;" "&amp;T208)</f>
        <v>0 212 452 19 00</v>
      </c>
      <c r="D208" s="13" t="s">
        <v>425</v>
      </c>
      <c r="E208" s="14"/>
      <c r="F208" s="14"/>
      <c r="G208" s="14"/>
      <c r="H208" s="14"/>
      <c r="I208" s="14"/>
      <c r="J208" s="15"/>
      <c r="K208" s="5"/>
      <c r="L208" s="5"/>
      <c r="M208" s="5"/>
      <c r="N208" s="5"/>
      <c r="O208" s="5"/>
      <c r="P208" s="5"/>
      <c r="Q208" s="5"/>
      <c r="R208" s="5"/>
      <c r="S208" s="5">
        <f>VLOOKUP(B208,'[4]SİNEMA LİSTESİ'!$A:$C,2,FALSE)</f>
        <v>212</v>
      </c>
      <c r="T208" s="5" t="str">
        <f>VLOOKUP(B208,'[4]SİNEMA LİSTESİ'!$A:$C,3,FALSE)</f>
        <v>452 19 00</v>
      </c>
      <c r="U208" s="5"/>
      <c r="V208" s="5"/>
      <c r="W208" s="5"/>
      <c r="X208" s="5"/>
      <c r="Y208" s="5"/>
      <c r="Z208" s="5"/>
    </row>
    <row r="209" spans="1:26" ht="18.75" customHeight="1">
      <c r="A209" s="8">
        <v>73</v>
      </c>
      <c r="B209" s="9" t="s">
        <v>184</v>
      </c>
      <c r="C209" s="3" t="str">
        <f>IF(ISBLANK(B209)," ","0"&amp;" "&amp;S209&amp;" "&amp;T209)</f>
        <v>0 212 729 01 20</v>
      </c>
      <c r="D209" s="13" t="s">
        <v>289</v>
      </c>
      <c r="E209" s="14"/>
      <c r="F209" s="14"/>
      <c r="G209" s="14"/>
      <c r="H209" s="14"/>
      <c r="I209" s="14"/>
      <c r="J209" s="15"/>
      <c r="K209" s="5"/>
      <c r="L209" s="5"/>
      <c r="M209" s="5"/>
      <c r="N209" s="5"/>
      <c r="O209" s="5"/>
      <c r="P209" s="5"/>
      <c r="Q209" s="5"/>
      <c r="R209" s="5"/>
      <c r="S209" s="5">
        <f>VLOOKUP(B209,'[4]SİNEMA LİSTESİ'!$A:$C,2,FALSE)</f>
        <v>212</v>
      </c>
      <c r="T209" s="5" t="str">
        <f>VLOOKUP(B209,'[4]SİNEMA LİSTESİ'!$A:$C,3,FALSE)</f>
        <v>729 01 20</v>
      </c>
      <c r="U209" s="5"/>
      <c r="V209" s="5"/>
      <c r="W209" s="5"/>
      <c r="X209" s="5"/>
      <c r="Y209" s="5"/>
      <c r="Z209" s="5"/>
    </row>
    <row r="210" spans="1:26" ht="18.75" customHeight="1">
      <c r="A210" s="8">
        <v>74</v>
      </c>
      <c r="B210" s="9" t="s">
        <v>185</v>
      </c>
      <c r="C210" s="3" t="str">
        <f>IF(ISBLANK(B210)," ","0"&amp;" "&amp;S210&amp;" "&amp;T210)</f>
        <v>0 212 603 42 45</v>
      </c>
      <c r="D210" s="13" t="s">
        <v>536</v>
      </c>
      <c r="E210" s="14"/>
      <c r="F210" s="14"/>
      <c r="G210" s="14"/>
      <c r="H210" s="14"/>
      <c r="I210" s="14"/>
      <c r="J210" s="15"/>
      <c r="K210" s="5"/>
      <c r="L210" s="5"/>
      <c r="M210" s="5"/>
      <c r="N210" s="5"/>
      <c r="O210" s="5"/>
      <c r="P210" s="5"/>
      <c r="Q210" s="5"/>
      <c r="R210" s="5"/>
      <c r="S210" s="5">
        <f>VLOOKUP(B210,'[4]SİNEMA LİSTESİ'!$A:$C,2,FALSE)</f>
        <v>212</v>
      </c>
      <c r="T210" s="5" t="str">
        <f>VLOOKUP(B210,'[4]SİNEMA LİSTESİ'!$A:$C,3,FALSE)</f>
        <v>603 42 45</v>
      </c>
      <c r="U210" s="5"/>
      <c r="V210" s="5"/>
      <c r="W210" s="5"/>
      <c r="X210" s="5"/>
      <c r="Y210" s="5"/>
      <c r="Z210" s="5"/>
    </row>
    <row r="211" spans="1:26" ht="18.75" customHeight="1">
      <c r="A211" s="8">
        <v>75</v>
      </c>
      <c r="B211" s="9" t="s">
        <v>186</v>
      </c>
      <c r="C211" s="3" t="str">
        <f>IF(ISBLANK(B211)," ","0"&amp;" "&amp;S211&amp;" "&amp;T211)</f>
        <v>0 216 380 90 61</v>
      </c>
      <c r="D211" s="13" t="s">
        <v>638</v>
      </c>
      <c r="E211" s="14"/>
      <c r="F211" s="14"/>
      <c r="G211" s="14"/>
      <c r="H211" s="14"/>
      <c r="I211" s="14"/>
      <c r="J211" s="15"/>
      <c r="K211" s="5"/>
      <c r="L211" s="5"/>
      <c r="M211" s="5"/>
      <c r="N211" s="5"/>
      <c r="O211" s="5"/>
      <c r="P211" s="5"/>
      <c r="Q211" s="5"/>
      <c r="R211" s="5"/>
      <c r="S211" s="5">
        <f>VLOOKUP(B211,'[4]SİNEMA LİSTESİ'!$A:$C,2,FALSE)</f>
        <v>216</v>
      </c>
      <c r="T211" s="5" t="str">
        <f>VLOOKUP(B211,'[4]SİNEMA LİSTESİ'!$A:$C,3,FALSE)</f>
        <v>380 90 61</v>
      </c>
      <c r="U211" s="5"/>
      <c r="V211" s="5"/>
      <c r="W211" s="5"/>
      <c r="X211" s="5"/>
      <c r="Y211" s="5"/>
      <c r="Z211" s="5"/>
    </row>
    <row r="212" spans="1:26" ht="18.75" customHeight="1">
      <c r="A212" s="8">
        <v>76</v>
      </c>
      <c r="B212" s="9" t="s">
        <v>320</v>
      </c>
      <c r="C212" s="3" t="str">
        <f>IF(ISBLANK(B212)," ","0"&amp;" "&amp;S212&amp;" "&amp;T212)</f>
        <v>0 216 419 98 46</v>
      </c>
      <c r="D212" s="13" t="s">
        <v>438</v>
      </c>
      <c r="E212" s="14"/>
      <c r="F212" s="14"/>
      <c r="G212" s="14"/>
      <c r="H212" s="14"/>
      <c r="I212" s="14"/>
      <c r="J212" s="15"/>
      <c r="K212" s="5"/>
      <c r="L212" s="5"/>
      <c r="M212" s="5"/>
      <c r="N212" s="5"/>
      <c r="O212" s="5"/>
      <c r="P212" s="5"/>
      <c r="Q212" s="5"/>
      <c r="R212" s="5"/>
      <c r="S212" s="5">
        <f>VLOOKUP(B212,'[4]SİNEMA LİSTESİ'!$A:$C,2,FALSE)</f>
        <v>216</v>
      </c>
      <c r="T212" s="5" t="str">
        <f>VLOOKUP(B212,'[4]SİNEMA LİSTESİ'!$A:$C,3,FALSE)</f>
        <v>419 98 46</v>
      </c>
      <c r="U212" s="5"/>
      <c r="V212" s="5"/>
      <c r="W212" s="5"/>
      <c r="X212" s="5"/>
      <c r="Y212" s="5"/>
      <c r="Z212" s="5"/>
    </row>
    <row r="213" spans="1:26" ht="18.75" customHeight="1">
      <c r="A213" s="8">
        <v>77</v>
      </c>
      <c r="B213" s="9" t="s">
        <v>187</v>
      </c>
      <c r="C213" s="3" t="str">
        <f aca="true" t="shared" si="5" ref="C213:C245">IF(ISBLANK(B213)," ","0"&amp;" "&amp;S213&amp;" "&amp;T213)</f>
        <v>0 212 216 21 71</v>
      </c>
      <c r="D213" s="13" t="s">
        <v>438</v>
      </c>
      <c r="E213" s="14"/>
      <c r="F213" s="14"/>
      <c r="G213" s="14"/>
      <c r="H213" s="14"/>
      <c r="I213" s="14"/>
      <c r="J213" s="15"/>
      <c r="K213" s="5"/>
      <c r="L213" s="5"/>
      <c r="M213" s="5"/>
      <c r="N213" s="5"/>
      <c r="O213" s="5"/>
      <c r="P213" s="5"/>
      <c r="Q213" s="5"/>
      <c r="R213" s="5"/>
      <c r="S213" s="5">
        <f>VLOOKUP(B213,'[4]SİNEMA LİSTESİ'!$A:$C,2,FALSE)</f>
        <v>212</v>
      </c>
      <c r="T213" s="5" t="str">
        <f>VLOOKUP(B213,'[4]SİNEMA LİSTESİ'!$A:$C,3,FALSE)</f>
        <v>216 21 71</v>
      </c>
      <c r="U213" s="5"/>
      <c r="V213" s="5"/>
      <c r="W213" s="5"/>
      <c r="X213" s="5"/>
      <c r="Y213" s="5"/>
      <c r="Z213" s="5"/>
    </row>
    <row r="214" spans="1:26" ht="18.75" customHeight="1">
      <c r="A214" s="8">
        <v>78</v>
      </c>
      <c r="B214" s="10" t="s">
        <v>25</v>
      </c>
      <c r="C214" s="3" t="str">
        <f t="shared" si="5"/>
        <v>0 216 466 58 00</v>
      </c>
      <c r="D214" s="13" t="s">
        <v>438</v>
      </c>
      <c r="E214" s="14"/>
      <c r="F214" s="14"/>
      <c r="G214" s="14"/>
      <c r="H214" s="14"/>
      <c r="I214" s="14"/>
      <c r="J214" s="15"/>
      <c r="K214" s="5"/>
      <c r="L214" s="5"/>
      <c r="M214" s="5"/>
      <c r="N214" s="5"/>
      <c r="O214" s="5"/>
      <c r="P214" s="5"/>
      <c r="Q214" s="5"/>
      <c r="R214" s="5"/>
      <c r="S214" s="5">
        <f>VLOOKUP(B214,'[4]SİNEMA LİSTESİ'!$A:$C,2,FALSE)</f>
        <v>216</v>
      </c>
      <c r="T214" s="5" t="str">
        <f>VLOOKUP(B214,'[4]SİNEMA LİSTESİ'!$A:$C,3,FALSE)</f>
        <v>466 58 00</v>
      </c>
      <c r="U214" s="5"/>
      <c r="V214" s="5"/>
      <c r="W214" s="5"/>
      <c r="X214" s="5"/>
      <c r="Y214" s="5"/>
      <c r="Z214" s="5"/>
    </row>
    <row r="215" spans="1:26" ht="18.75" customHeight="1">
      <c r="A215" s="8">
        <v>79</v>
      </c>
      <c r="B215" s="10" t="s">
        <v>188</v>
      </c>
      <c r="C215" s="3" t="str">
        <f t="shared" si="5"/>
        <v>0 216 525 14 44</v>
      </c>
      <c r="D215" s="13" t="s">
        <v>538</v>
      </c>
      <c r="E215" s="14"/>
      <c r="F215" s="14"/>
      <c r="G215" s="14"/>
      <c r="H215" s="14"/>
      <c r="I215" s="14"/>
      <c r="J215" s="15"/>
      <c r="K215" s="5"/>
      <c r="L215" s="5"/>
      <c r="M215" s="5"/>
      <c r="N215" s="5"/>
      <c r="O215" s="5"/>
      <c r="P215" s="5"/>
      <c r="Q215" s="5"/>
      <c r="R215" s="5"/>
      <c r="S215" s="5">
        <f>VLOOKUP(B215,'[4]SİNEMA LİSTESİ'!$A:$C,2,FALSE)</f>
        <v>216</v>
      </c>
      <c r="T215" s="5" t="str">
        <f>VLOOKUP(B215,'[4]SİNEMA LİSTESİ'!$A:$C,3,FALSE)</f>
        <v>525 14 44</v>
      </c>
      <c r="U215" s="5"/>
      <c r="V215" s="5"/>
      <c r="W215" s="5"/>
      <c r="X215" s="5"/>
      <c r="Y215" s="5"/>
      <c r="Z215" s="5"/>
    </row>
    <row r="216" spans="1:26" ht="18.75" customHeight="1">
      <c r="A216" s="8">
        <v>80</v>
      </c>
      <c r="B216" s="9" t="s">
        <v>189</v>
      </c>
      <c r="C216" s="3" t="str">
        <f t="shared" si="5"/>
        <v>0 212 546 96 96</v>
      </c>
      <c r="D216" s="13" t="s">
        <v>177</v>
      </c>
      <c r="E216" s="14"/>
      <c r="F216" s="14"/>
      <c r="G216" s="14"/>
      <c r="H216" s="14"/>
      <c r="I216" s="14"/>
      <c r="J216" s="15"/>
      <c r="K216" s="5"/>
      <c r="L216" s="5"/>
      <c r="M216" s="5"/>
      <c r="N216" s="5"/>
      <c r="O216" s="5"/>
      <c r="P216" s="5"/>
      <c r="Q216" s="5"/>
      <c r="R216" s="5"/>
      <c r="S216" s="5">
        <f>VLOOKUP(B216,'[4]SİNEMA LİSTESİ'!$A:$C,2,FALSE)</f>
        <v>212</v>
      </c>
      <c r="T216" s="5" t="str">
        <f>VLOOKUP(B216,'[4]SİNEMA LİSTESİ'!$A:$C,3,FALSE)</f>
        <v>546 96 96</v>
      </c>
      <c r="U216" s="5"/>
      <c r="V216" s="5"/>
      <c r="W216" s="5"/>
      <c r="X216" s="5"/>
      <c r="Y216" s="5"/>
      <c r="Z216" s="5"/>
    </row>
    <row r="217" spans="1:26" ht="27.75">
      <c r="A217" s="7"/>
      <c r="B217" s="1" t="s">
        <v>12</v>
      </c>
      <c r="C217" s="2"/>
      <c r="D217" s="16"/>
      <c r="E217" s="16"/>
      <c r="F217" s="16"/>
      <c r="G217" s="16"/>
      <c r="H217" s="16"/>
      <c r="I217" s="16"/>
      <c r="J217" s="17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8">
        <v>1</v>
      </c>
      <c r="B218" s="9" t="s">
        <v>539</v>
      </c>
      <c r="C218" s="3" t="str">
        <f t="shared" si="5"/>
        <v>0 232 421 42 61</v>
      </c>
      <c r="D218" s="13" t="s">
        <v>289</v>
      </c>
      <c r="E218" s="14"/>
      <c r="F218" s="14"/>
      <c r="G218" s="14"/>
      <c r="H218" s="14"/>
      <c r="I218" s="14"/>
      <c r="J218" s="15"/>
      <c r="K218" s="5"/>
      <c r="L218" s="5"/>
      <c r="M218" s="5"/>
      <c r="N218" s="5"/>
      <c r="O218" s="5"/>
      <c r="P218" s="5"/>
      <c r="Q218" s="5"/>
      <c r="R218" s="5"/>
      <c r="S218" s="5">
        <f>VLOOKUP(B218,'[4]SİNEMA LİSTESİ'!$A:$C,2,FALSE)</f>
        <v>232</v>
      </c>
      <c r="T218" s="5" t="str">
        <f>VLOOKUP(B218,'[4]SİNEMA LİSTESİ'!$A:$C,3,FALSE)</f>
        <v>421 42 61</v>
      </c>
      <c r="U218" s="5"/>
      <c r="V218" s="5"/>
      <c r="W218" s="5"/>
      <c r="X218" s="5"/>
      <c r="Y218" s="5"/>
      <c r="Z218" s="5"/>
    </row>
    <row r="219" spans="1:26" ht="18.75" customHeight="1">
      <c r="A219" s="8">
        <v>2</v>
      </c>
      <c r="B219" s="9" t="s">
        <v>540</v>
      </c>
      <c r="C219" s="3" t="str">
        <f t="shared" si="5"/>
        <v>0 232 445 87 76 </v>
      </c>
      <c r="D219" s="13" t="s">
        <v>289</v>
      </c>
      <c r="E219" s="14"/>
      <c r="F219" s="14"/>
      <c r="G219" s="14"/>
      <c r="H219" s="14"/>
      <c r="I219" s="14"/>
      <c r="J219" s="15"/>
      <c r="K219" s="5"/>
      <c r="L219" s="5"/>
      <c r="M219" s="5"/>
      <c r="N219" s="5"/>
      <c r="O219" s="5"/>
      <c r="P219" s="5"/>
      <c r="Q219" s="5"/>
      <c r="R219" s="5"/>
      <c r="S219" s="5">
        <f>VLOOKUP(B219,'[4]SİNEMA LİSTESİ'!$A:$C,2,FALSE)</f>
        <v>232</v>
      </c>
      <c r="T219" s="5" t="str">
        <f>VLOOKUP(B219,'[4]SİNEMA LİSTESİ'!$A:$C,3,FALSE)</f>
        <v>445 87 76 </v>
      </c>
      <c r="U219" s="5"/>
      <c r="V219" s="5"/>
      <c r="W219" s="5"/>
      <c r="X219" s="5"/>
      <c r="Y219" s="5"/>
      <c r="Z219" s="5"/>
    </row>
    <row r="220" spans="1:26" ht="18.75" customHeight="1">
      <c r="A220" s="8">
        <v>3</v>
      </c>
      <c r="B220" s="9" t="s">
        <v>36</v>
      </c>
      <c r="C220" s="3" t="str">
        <f t="shared" si="5"/>
        <v>0 232 278 10 10</v>
      </c>
      <c r="D220" s="13" t="s">
        <v>438</v>
      </c>
      <c r="E220" s="14"/>
      <c r="F220" s="14"/>
      <c r="G220" s="14"/>
      <c r="H220" s="14"/>
      <c r="I220" s="14"/>
      <c r="J220" s="15"/>
      <c r="K220" s="5"/>
      <c r="L220" s="5"/>
      <c r="M220" s="5"/>
      <c r="N220" s="5"/>
      <c r="O220" s="5"/>
      <c r="P220" s="5"/>
      <c r="Q220" s="5"/>
      <c r="R220" s="5"/>
      <c r="S220" s="5">
        <f>VLOOKUP(B220,'[4]SİNEMA LİSTESİ'!$A:$C,2,FALSE)</f>
        <v>232</v>
      </c>
      <c r="T220" s="5" t="str">
        <f>VLOOKUP(B220,'[4]SİNEMA LİSTESİ'!$A:$C,3,FALSE)</f>
        <v>278 10 10</v>
      </c>
      <c r="U220" s="5"/>
      <c r="V220" s="5"/>
      <c r="W220" s="5"/>
      <c r="X220" s="5"/>
      <c r="Y220" s="5"/>
      <c r="Z220" s="5"/>
    </row>
    <row r="221" spans="1:26" ht="18.75" customHeight="1">
      <c r="A221" s="8">
        <v>4</v>
      </c>
      <c r="B221" s="9" t="s">
        <v>190</v>
      </c>
      <c r="C221" s="3" t="str">
        <f t="shared" si="5"/>
        <v>0 232 277 48 00 </v>
      </c>
      <c r="D221" s="13" t="s">
        <v>145</v>
      </c>
      <c r="E221" s="14"/>
      <c r="F221" s="14"/>
      <c r="G221" s="14"/>
      <c r="H221" s="14"/>
      <c r="I221" s="14"/>
      <c r="J221" s="15"/>
      <c r="K221" s="5"/>
      <c r="L221" s="5"/>
      <c r="M221" s="5"/>
      <c r="N221" s="5"/>
      <c r="O221" s="5"/>
      <c r="P221" s="5"/>
      <c r="Q221" s="5"/>
      <c r="R221" s="5"/>
      <c r="S221" s="5">
        <f>VLOOKUP(B221,'[4]SİNEMA LİSTESİ'!$A:$C,2,FALSE)</f>
        <v>232</v>
      </c>
      <c r="T221" s="5" t="str">
        <f>VLOOKUP(B221,'[4]SİNEMA LİSTESİ'!$A:$C,3,FALSE)</f>
        <v>277 48 00 </v>
      </c>
      <c r="U221" s="5"/>
      <c r="V221" s="5"/>
      <c r="W221" s="5"/>
      <c r="X221" s="5"/>
      <c r="Y221" s="5"/>
      <c r="Z221" s="5"/>
    </row>
    <row r="222" spans="1:26" ht="18.75" customHeight="1">
      <c r="A222" s="8">
        <v>5</v>
      </c>
      <c r="B222" s="9" t="s">
        <v>191</v>
      </c>
      <c r="C222" s="3" t="str">
        <f t="shared" si="5"/>
        <v>0 232 667 22 40</v>
      </c>
      <c r="D222" s="13" t="s">
        <v>413</v>
      </c>
      <c r="E222" s="14"/>
      <c r="F222" s="14"/>
      <c r="G222" s="14"/>
      <c r="H222" s="14"/>
      <c r="I222" s="14"/>
      <c r="J222" s="15"/>
      <c r="K222" s="5"/>
      <c r="L222" s="5"/>
      <c r="M222" s="5"/>
      <c r="N222" s="5"/>
      <c r="O222" s="5"/>
      <c r="P222" s="5"/>
      <c r="Q222" s="5"/>
      <c r="R222" s="5"/>
      <c r="S222" s="5">
        <f>VLOOKUP(B222,'[4]SİNEMA LİSTESİ'!$A:$C,2,FALSE)</f>
        <v>232</v>
      </c>
      <c r="T222" s="5" t="str">
        <f>VLOOKUP(B222,'[4]SİNEMA LİSTESİ'!$A:$C,3,FALSE)</f>
        <v>667 22 40</v>
      </c>
      <c r="U222" s="5"/>
      <c r="V222" s="5"/>
      <c r="W222" s="5"/>
      <c r="X222" s="5"/>
      <c r="Y222" s="5"/>
      <c r="Z222" s="5"/>
    </row>
    <row r="223" spans="1:26" ht="18.75" customHeight="1">
      <c r="A223" s="8">
        <v>6</v>
      </c>
      <c r="B223" s="9" t="s">
        <v>541</v>
      </c>
      <c r="C223" s="3" t="str">
        <f t="shared" si="5"/>
        <v>0 232 347 58 25</v>
      </c>
      <c r="D223" s="13" t="s">
        <v>289</v>
      </c>
      <c r="E223" s="14"/>
      <c r="F223" s="14"/>
      <c r="G223" s="14"/>
      <c r="H223" s="14"/>
      <c r="I223" s="14"/>
      <c r="J223" s="15"/>
      <c r="K223" s="5"/>
      <c r="L223" s="5"/>
      <c r="M223" s="5"/>
      <c r="N223" s="5"/>
      <c r="O223" s="5"/>
      <c r="P223" s="5"/>
      <c r="Q223" s="5"/>
      <c r="R223" s="5"/>
      <c r="S223" s="5">
        <f>VLOOKUP(B223,'[4]SİNEMA LİSTESİ'!$A:$C,2,FALSE)</f>
        <v>232</v>
      </c>
      <c r="T223" s="5" t="str">
        <f>VLOOKUP(B223,'[4]SİNEMA LİSTESİ'!$A:$C,3,FALSE)</f>
        <v>347 58 25</v>
      </c>
      <c r="U223" s="5"/>
      <c r="V223" s="5"/>
      <c r="W223" s="5"/>
      <c r="X223" s="5"/>
      <c r="Y223" s="5"/>
      <c r="Z223" s="5"/>
    </row>
    <row r="224" spans="1:26" ht="18.75" customHeight="1">
      <c r="A224" s="8">
        <v>7</v>
      </c>
      <c r="B224" s="10" t="s">
        <v>192</v>
      </c>
      <c r="C224" s="3" t="str">
        <f t="shared" si="5"/>
        <v>0 232 324 42 64</v>
      </c>
      <c r="D224" s="13" t="s">
        <v>438</v>
      </c>
      <c r="E224" s="14"/>
      <c r="F224" s="14"/>
      <c r="G224" s="14"/>
      <c r="H224" s="14"/>
      <c r="I224" s="14"/>
      <c r="J224" s="15"/>
      <c r="K224" s="5"/>
      <c r="L224" s="5"/>
      <c r="M224" s="5"/>
      <c r="N224" s="5"/>
      <c r="O224" s="5"/>
      <c r="P224" s="5"/>
      <c r="Q224" s="5"/>
      <c r="R224" s="5"/>
      <c r="S224" s="5">
        <f>VLOOKUP(B224,'[4]SİNEMA LİSTESİ'!$A:$C,2,FALSE)</f>
        <v>232</v>
      </c>
      <c r="T224" s="5" t="str">
        <f>VLOOKUP(B224,'[4]SİNEMA LİSTESİ'!$A:$C,3,FALSE)</f>
        <v>324 42 64</v>
      </c>
      <c r="U224" s="5"/>
      <c r="V224" s="5"/>
      <c r="W224" s="5"/>
      <c r="X224" s="5"/>
      <c r="Y224" s="5"/>
      <c r="Z224" s="5"/>
    </row>
    <row r="225" spans="1:26" ht="18.75" customHeight="1">
      <c r="A225" s="8">
        <v>8</v>
      </c>
      <c r="B225" s="10" t="s">
        <v>193</v>
      </c>
      <c r="C225" s="3" t="str">
        <f t="shared" si="5"/>
        <v>0 232 373 03 50</v>
      </c>
      <c r="D225" s="13" t="s">
        <v>438</v>
      </c>
      <c r="E225" s="14"/>
      <c r="F225" s="14"/>
      <c r="G225" s="14"/>
      <c r="H225" s="14"/>
      <c r="I225" s="14"/>
      <c r="J225" s="15"/>
      <c r="K225" s="5"/>
      <c r="L225" s="5"/>
      <c r="M225" s="5"/>
      <c r="N225" s="5"/>
      <c r="O225" s="5"/>
      <c r="P225" s="5"/>
      <c r="Q225" s="5"/>
      <c r="R225" s="5"/>
      <c r="S225" s="5">
        <f>VLOOKUP(B225,'[4]SİNEMA LİSTESİ'!$A:$C,2,FALSE)</f>
        <v>232</v>
      </c>
      <c r="T225" s="5" t="str">
        <f>VLOOKUP(B225,'[4]SİNEMA LİSTESİ'!$A:$C,3,FALSE)</f>
        <v>373 03 50</v>
      </c>
      <c r="U225" s="5"/>
      <c r="V225" s="5"/>
      <c r="W225" s="5"/>
      <c r="X225" s="5"/>
      <c r="Y225" s="5"/>
      <c r="Z225" s="5"/>
    </row>
    <row r="226" spans="1:26" ht="18.75" customHeight="1">
      <c r="A226" s="8">
        <v>9</v>
      </c>
      <c r="B226" s="9" t="s">
        <v>13</v>
      </c>
      <c r="C226" s="3" t="str">
        <f t="shared" si="5"/>
        <v>0 232 273 84 40</v>
      </c>
      <c r="D226" s="13" t="s">
        <v>513</v>
      </c>
      <c r="E226" s="14"/>
      <c r="F226" s="14"/>
      <c r="G226" s="14"/>
      <c r="H226" s="14"/>
      <c r="I226" s="14"/>
      <c r="J226" s="15"/>
      <c r="K226" s="5"/>
      <c r="L226" s="5"/>
      <c r="M226" s="5"/>
      <c r="N226" s="5"/>
      <c r="O226" s="5"/>
      <c r="P226" s="5"/>
      <c r="Q226" s="5"/>
      <c r="R226" s="5"/>
      <c r="S226" s="5">
        <f>VLOOKUP(B226,'[4]SİNEMA LİSTESİ'!$A:$C,2,FALSE)</f>
        <v>232</v>
      </c>
      <c r="T226" s="5" t="str">
        <f>VLOOKUP(B226,'[4]SİNEMA LİSTESİ'!$A:$C,3,FALSE)</f>
        <v>273 84 40</v>
      </c>
      <c r="U226" s="5"/>
      <c r="V226" s="5"/>
      <c r="W226" s="5"/>
      <c r="X226" s="5"/>
      <c r="Y226" s="5"/>
      <c r="Z226" s="5"/>
    </row>
    <row r="227" spans="1:26" ht="18.75" customHeight="1">
      <c r="A227" s="8">
        <v>10</v>
      </c>
      <c r="B227" s="10" t="s">
        <v>14</v>
      </c>
      <c r="C227" s="3" t="str">
        <f t="shared" si="5"/>
        <v>0 232 278 87 87</v>
      </c>
      <c r="D227" s="13" t="s">
        <v>446</v>
      </c>
      <c r="E227" s="14"/>
      <c r="F227" s="14"/>
      <c r="G227" s="14"/>
      <c r="H227" s="14"/>
      <c r="I227" s="14"/>
      <c r="J227" s="15"/>
      <c r="K227" s="5"/>
      <c r="L227" s="5"/>
      <c r="M227" s="5"/>
      <c r="N227" s="5"/>
      <c r="O227" s="5"/>
      <c r="P227" s="5"/>
      <c r="Q227" s="5"/>
      <c r="R227" s="5"/>
      <c r="S227" s="5">
        <f>VLOOKUP(B227,'[4]SİNEMA LİSTESİ'!$A:$C,2,FALSE)</f>
        <v>232</v>
      </c>
      <c r="T227" s="5" t="str">
        <f>VLOOKUP(B227,'[4]SİNEMA LİSTESİ'!$A:$C,3,FALSE)</f>
        <v>278 87 87</v>
      </c>
      <c r="U227" s="5"/>
      <c r="V227" s="5"/>
      <c r="W227" s="5"/>
      <c r="X227" s="5"/>
      <c r="Y227" s="5"/>
      <c r="Z227" s="5"/>
    </row>
    <row r="228" spans="1:26" ht="18.75" customHeight="1">
      <c r="A228" s="8">
        <v>11</v>
      </c>
      <c r="B228" s="10" t="s">
        <v>543</v>
      </c>
      <c r="C228" s="3" t="str">
        <f t="shared" si="5"/>
        <v>0 232 446 90 40</v>
      </c>
      <c r="D228" s="13" t="s">
        <v>446</v>
      </c>
      <c r="E228" s="14"/>
      <c r="F228" s="14"/>
      <c r="G228" s="14"/>
      <c r="H228" s="14"/>
      <c r="I228" s="14"/>
      <c r="J228" s="15"/>
      <c r="K228" s="5"/>
      <c r="L228" s="5"/>
      <c r="M228" s="5"/>
      <c r="N228" s="5"/>
      <c r="O228" s="5"/>
      <c r="P228" s="5"/>
      <c r="Q228" s="5"/>
      <c r="R228" s="5"/>
      <c r="S228" s="5">
        <f>VLOOKUP(B228,'[4]SİNEMA LİSTESİ'!$A:$C,2,FALSE)</f>
        <v>232</v>
      </c>
      <c r="T228" s="5" t="str">
        <f>VLOOKUP(B228,'[4]SİNEMA LİSTESİ'!$A:$C,3,FALSE)</f>
        <v>446 90 40</v>
      </c>
      <c r="U228" s="5"/>
      <c r="V228" s="5"/>
      <c r="W228" s="5"/>
      <c r="X228" s="5"/>
      <c r="Y228" s="5"/>
      <c r="Z228" s="5"/>
    </row>
    <row r="229" spans="1:26" ht="18.75" customHeight="1">
      <c r="A229" s="8">
        <v>12</v>
      </c>
      <c r="B229" s="9" t="s">
        <v>544</v>
      </c>
      <c r="C229" s="3" t="str">
        <f t="shared" si="5"/>
        <v>0 232 712 30 72</v>
      </c>
      <c r="D229" s="13" t="s">
        <v>545</v>
      </c>
      <c r="E229" s="14"/>
      <c r="F229" s="14"/>
      <c r="G229" s="14"/>
      <c r="H229" s="14"/>
      <c r="I229" s="14"/>
      <c r="J229" s="15"/>
      <c r="K229" s="5"/>
      <c r="L229" s="5"/>
      <c r="M229" s="5"/>
      <c r="N229" s="5"/>
      <c r="O229" s="5"/>
      <c r="P229" s="5"/>
      <c r="Q229" s="5"/>
      <c r="R229" s="5"/>
      <c r="S229" s="5">
        <f>VLOOKUP(B229,'[4]SİNEMA LİSTESİ'!$A:$C,2,FALSE)</f>
        <v>232</v>
      </c>
      <c r="T229" s="5" t="str">
        <f>VLOOKUP(B229,'[4]SİNEMA LİSTESİ'!$A:$C,3,FALSE)</f>
        <v>712 30 72</v>
      </c>
      <c r="U229" s="5"/>
      <c r="V229" s="5"/>
      <c r="W229" s="5"/>
      <c r="X229" s="5"/>
      <c r="Y229" s="5"/>
      <c r="Z229" s="5"/>
    </row>
    <row r="230" spans="1:26" ht="18.75" customHeight="1">
      <c r="A230" s="8">
        <v>13</v>
      </c>
      <c r="B230" s="9" t="s">
        <v>37</v>
      </c>
      <c r="C230" s="3" t="str">
        <f t="shared" si="5"/>
        <v>0 232 386 58 88</v>
      </c>
      <c r="D230" s="13" t="s">
        <v>177</v>
      </c>
      <c r="E230" s="14"/>
      <c r="F230" s="14"/>
      <c r="G230" s="14"/>
      <c r="H230" s="14"/>
      <c r="I230" s="14"/>
      <c r="J230" s="15"/>
      <c r="K230" s="5"/>
      <c r="L230" s="5"/>
      <c r="M230" s="5"/>
      <c r="N230" s="5"/>
      <c r="O230" s="5"/>
      <c r="P230" s="5"/>
      <c r="Q230" s="5"/>
      <c r="R230" s="5"/>
      <c r="S230" s="5">
        <f>VLOOKUP(B230,'[4]SİNEMA LİSTESİ'!$A:$C,2,FALSE)</f>
        <v>232</v>
      </c>
      <c r="T230" s="5" t="str">
        <f>VLOOKUP(B230,'[4]SİNEMA LİSTESİ'!$A:$C,3,FALSE)</f>
        <v>386 58 88</v>
      </c>
      <c r="U230" s="5"/>
      <c r="V230" s="5"/>
      <c r="W230" s="5"/>
      <c r="X230" s="5"/>
      <c r="Y230" s="5"/>
      <c r="Z230" s="5"/>
    </row>
    <row r="231" spans="1:26" ht="18.75" customHeight="1">
      <c r="A231" s="8">
        <v>14</v>
      </c>
      <c r="B231" s="9" t="s">
        <v>194</v>
      </c>
      <c r="C231" s="3" t="str">
        <f t="shared" si="5"/>
        <v>0 232 272 76 66</v>
      </c>
      <c r="D231" s="13" t="s">
        <v>547</v>
      </c>
      <c r="E231" s="14"/>
      <c r="F231" s="14"/>
      <c r="G231" s="14"/>
      <c r="H231" s="14"/>
      <c r="I231" s="14"/>
      <c r="J231" s="15"/>
      <c r="K231" s="5"/>
      <c r="L231" s="5"/>
      <c r="M231" s="5"/>
      <c r="N231" s="5"/>
      <c r="O231" s="5"/>
      <c r="P231" s="5"/>
      <c r="Q231" s="5"/>
      <c r="R231" s="5"/>
      <c r="S231" s="5">
        <f>VLOOKUP(B231,'[4]SİNEMA LİSTESİ'!$A:$C,2,FALSE)</f>
        <v>232</v>
      </c>
      <c r="T231" s="5" t="str">
        <f>VLOOKUP(B231,'[4]SİNEMA LİSTESİ'!$A:$C,3,FALSE)</f>
        <v>272 76 66</v>
      </c>
      <c r="U231" s="5"/>
      <c r="V231" s="5"/>
      <c r="W231" s="5"/>
      <c r="X231" s="5"/>
      <c r="Y231" s="5"/>
      <c r="Z231" s="5"/>
    </row>
    <row r="232" spans="1:26" ht="18.75" customHeight="1">
      <c r="A232" s="8">
        <v>15</v>
      </c>
      <c r="B232" s="9" t="s">
        <v>548</v>
      </c>
      <c r="C232" s="3" t="str">
        <f t="shared" si="5"/>
        <v>0 232 381 64 61</v>
      </c>
      <c r="D232" s="13" t="s">
        <v>549</v>
      </c>
      <c r="E232" s="14"/>
      <c r="F232" s="14"/>
      <c r="G232" s="14"/>
      <c r="H232" s="14"/>
      <c r="I232" s="14"/>
      <c r="J232" s="15"/>
      <c r="K232" s="5"/>
      <c r="L232" s="5"/>
      <c r="M232" s="5"/>
      <c r="N232" s="5"/>
      <c r="O232" s="5"/>
      <c r="P232" s="5"/>
      <c r="Q232" s="5"/>
      <c r="R232" s="5"/>
      <c r="S232" s="5">
        <f>VLOOKUP(B232,'[4]SİNEMA LİSTESİ'!$A:$C,2,FALSE)</f>
        <v>232</v>
      </c>
      <c r="T232" s="5" t="str">
        <f>VLOOKUP(B232,'[4]SİNEMA LİSTESİ'!$A:$C,3,FALSE)</f>
        <v>381 64 61</v>
      </c>
      <c r="U232" s="5"/>
      <c r="V232" s="5"/>
      <c r="W232" s="5"/>
      <c r="X232" s="5"/>
      <c r="Y232" s="5"/>
      <c r="Z232" s="5"/>
    </row>
    <row r="233" spans="1:26" ht="18.75" customHeight="1">
      <c r="A233" s="8">
        <v>16</v>
      </c>
      <c r="B233" s="9" t="s">
        <v>550</v>
      </c>
      <c r="C233" s="3" t="str">
        <f t="shared" si="5"/>
        <v>0 232 545 35 49</v>
      </c>
      <c r="D233" s="13" t="s">
        <v>421</v>
      </c>
      <c r="E233" s="14"/>
      <c r="F233" s="14"/>
      <c r="G233" s="14"/>
      <c r="H233" s="14"/>
      <c r="I233" s="14"/>
      <c r="J233" s="15"/>
      <c r="K233" s="5"/>
      <c r="L233" s="5"/>
      <c r="M233" s="5"/>
      <c r="N233" s="5"/>
      <c r="O233" s="5"/>
      <c r="P233" s="5"/>
      <c r="Q233" s="5"/>
      <c r="R233" s="5"/>
      <c r="S233" s="5">
        <f>VLOOKUP(B233,'[4]SİNEMA LİSTESİ'!$A:$C,2,FALSE)</f>
        <v>232</v>
      </c>
      <c r="T233" s="5" t="str">
        <f>VLOOKUP(B233,'[4]SİNEMA LİSTESİ'!$A:$C,3,FALSE)</f>
        <v>545 35 49</v>
      </c>
      <c r="U233" s="5"/>
      <c r="V233" s="5"/>
      <c r="W233" s="5"/>
      <c r="X233" s="5"/>
      <c r="Y233" s="5"/>
      <c r="Z233" s="5"/>
    </row>
    <row r="234" spans="1:26" ht="18.75" customHeight="1">
      <c r="A234" s="8">
        <v>17</v>
      </c>
      <c r="B234" s="10" t="s">
        <v>551</v>
      </c>
      <c r="C234" s="3" t="str">
        <f t="shared" si="5"/>
        <v>0 232 373 73 20</v>
      </c>
      <c r="D234" s="13" t="s">
        <v>552</v>
      </c>
      <c r="E234" s="14"/>
      <c r="F234" s="14"/>
      <c r="G234" s="14"/>
      <c r="H234" s="14"/>
      <c r="I234" s="14"/>
      <c r="J234" s="15"/>
      <c r="K234" s="5"/>
      <c r="L234" s="5"/>
      <c r="M234" s="5"/>
      <c r="N234" s="5"/>
      <c r="O234" s="5"/>
      <c r="P234" s="5"/>
      <c r="Q234" s="5"/>
      <c r="R234" s="5"/>
      <c r="S234" s="5">
        <f>VLOOKUP(B234,'[4]SİNEMA LİSTESİ'!$A:$C,2,FALSE)</f>
        <v>232</v>
      </c>
      <c r="T234" s="5" t="str">
        <f>VLOOKUP(B234,'[4]SİNEMA LİSTESİ'!$A:$C,3,FALSE)</f>
        <v>373 73 20</v>
      </c>
      <c r="U234" s="5"/>
      <c r="V234" s="5"/>
      <c r="W234" s="5"/>
      <c r="X234" s="5"/>
      <c r="Y234" s="5"/>
      <c r="Z234" s="5"/>
    </row>
    <row r="235" spans="1:26" ht="18.75" customHeight="1">
      <c r="A235" s="8">
        <v>18</v>
      </c>
      <c r="B235" s="9" t="s">
        <v>195</v>
      </c>
      <c r="C235" s="3" t="str">
        <f t="shared" si="5"/>
        <v>0 232 853 27 25</v>
      </c>
      <c r="D235" s="13" t="s">
        <v>553</v>
      </c>
      <c r="E235" s="14"/>
      <c r="F235" s="14"/>
      <c r="G235" s="14"/>
      <c r="H235" s="14"/>
      <c r="I235" s="14"/>
      <c r="J235" s="15"/>
      <c r="K235" s="5"/>
      <c r="L235" s="5"/>
      <c r="M235" s="5"/>
      <c r="N235" s="5"/>
      <c r="O235" s="5"/>
      <c r="P235" s="5"/>
      <c r="Q235" s="5"/>
      <c r="R235" s="5"/>
      <c r="S235" s="5">
        <v>232</v>
      </c>
      <c r="T235" s="5" t="s">
        <v>197</v>
      </c>
      <c r="U235" s="5"/>
      <c r="V235" s="5"/>
      <c r="W235" s="5"/>
      <c r="X235" s="5"/>
      <c r="Y235" s="5"/>
      <c r="Z235" s="5"/>
    </row>
    <row r="236" spans="1:26" ht="27.75">
      <c r="A236" s="7"/>
      <c r="B236" s="1" t="s">
        <v>198</v>
      </c>
      <c r="C236" s="2"/>
      <c r="D236" s="16"/>
      <c r="E236" s="16"/>
      <c r="F236" s="16"/>
      <c r="G236" s="16"/>
      <c r="H236" s="16"/>
      <c r="I236" s="16"/>
      <c r="J236" s="17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8">
        <v>1</v>
      </c>
      <c r="B237" s="9" t="s">
        <v>199</v>
      </c>
      <c r="C237" s="3" t="str">
        <f t="shared" si="5"/>
        <v>0 262 311 77 43</v>
      </c>
      <c r="D237" s="13" t="s">
        <v>439</v>
      </c>
      <c r="E237" s="14"/>
      <c r="F237" s="14"/>
      <c r="G237" s="14"/>
      <c r="H237" s="14"/>
      <c r="I237" s="14"/>
      <c r="J237" s="15"/>
      <c r="K237" s="5"/>
      <c r="L237" s="5"/>
      <c r="M237" s="5"/>
      <c r="N237" s="5"/>
      <c r="O237" s="5"/>
      <c r="P237" s="5"/>
      <c r="Q237" s="5"/>
      <c r="R237" s="5"/>
      <c r="S237" s="5">
        <v>262</v>
      </c>
      <c r="T237" s="5" t="s">
        <v>200</v>
      </c>
      <c r="U237" s="5"/>
      <c r="V237" s="5"/>
      <c r="W237" s="5"/>
      <c r="X237" s="5"/>
      <c r="Y237" s="5"/>
      <c r="Z237" s="5"/>
    </row>
    <row r="238" spans="1:26" ht="18.75" customHeight="1">
      <c r="A238" s="8">
        <v>2</v>
      </c>
      <c r="B238" s="9" t="s">
        <v>201</v>
      </c>
      <c r="C238" s="3" t="str">
        <f t="shared" si="5"/>
        <v>0 262 239 00 99</v>
      </c>
      <c r="D238" s="13" t="s">
        <v>639</v>
      </c>
      <c r="E238" s="14"/>
      <c r="F238" s="14"/>
      <c r="G238" s="14"/>
      <c r="H238" s="14"/>
      <c r="I238" s="14"/>
      <c r="J238" s="15"/>
      <c r="K238" s="5"/>
      <c r="L238" s="5"/>
      <c r="M238" s="5"/>
      <c r="N238" s="5"/>
      <c r="O238" s="5"/>
      <c r="P238" s="5"/>
      <c r="Q238" s="5"/>
      <c r="R238" s="5"/>
      <c r="S238" s="5">
        <f>VLOOKUP(B238,'[4]SİNEMA LİSTESİ'!$A:$C,2,FALSE)</f>
        <v>262</v>
      </c>
      <c r="T238" s="5" t="str">
        <f>VLOOKUP(B238,'[4]SİNEMA LİSTESİ'!$A:$C,3,FALSE)</f>
        <v>239 00 99</v>
      </c>
      <c r="U238" s="5"/>
      <c r="V238" s="5"/>
      <c r="W238" s="5"/>
      <c r="X238" s="5"/>
      <c r="Y238" s="5"/>
      <c r="Z238" s="5"/>
    </row>
    <row r="239" spans="1:26" ht="18.75" customHeight="1">
      <c r="A239" s="8">
        <v>3</v>
      </c>
      <c r="B239" s="9" t="s">
        <v>202</v>
      </c>
      <c r="C239" s="3" t="str">
        <f t="shared" si="5"/>
        <v>0 262 323 50 24</v>
      </c>
      <c r="D239" s="13" t="s">
        <v>555</v>
      </c>
      <c r="E239" s="14"/>
      <c r="F239" s="14"/>
      <c r="G239" s="14"/>
      <c r="H239" s="14"/>
      <c r="I239" s="14"/>
      <c r="J239" s="15"/>
      <c r="K239" s="5"/>
      <c r="L239" s="5"/>
      <c r="M239" s="5"/>
      <c r="N239" s="5"/>
      <c r="O239" s="5"/>
      <c r="P239" s="5"/>
      <c r="Q239" s="5"/>
      <c r="R239" s="5"/>
      <c r="S239" s="5">
        <f>VLOOKUP(B239,'[4]SİNEMA LİSTESİ'!$A:$C,2,FALSE)</f>
        <v>262</v>
      </c>
      <c r="T239" s="5" t="str">
        <f>VLOOKUP(B239,'[4]SİNEMA LİSTESİ'!$A:$C,3,FALSE)</f>
        <v>323 50 24</v>
      </c>
      <c r="U239" s="5"/>
      <c r="V239" s="5"/>
      <c r="W239" s="5"/>
      <c r="X239" s="5"/>
      <c r="Y239" s="5"/>
      <c r="Z239" s="5"/>
    </row>
    <row r="240" spans="1:26" ht="18.75" customHeight="1">
      <c r="A240" s="8">
        <v>4</v>
      </c>
      <c r="B240" s="9" t="s">
        <v>203</v>
      </c>
      <c r="C240" s="3" t="str">
        <f t="shared" si="5"/>
        <v>0 262 325 20 00</v>
      </c>
      <c r="D240" s="13" t="s">
        <v>413</v>
      </c>
      <c r="E240" s="14"/>
      <c r="F240" s="14"/>
      <c r="G240" s="14"/>
      <c r="H240" s="14"/>
      <c r="I240" s="14"/>
      <c r="J240" s="15"/>
      <c r="K240" s="5"/>
      <c r="L240" s="5"/>
      <c r="M240" s="5"/>
      <c r="N240" s="5"/>
      <c r="O240" s="5"/>
      <c r="P240" s="5"/>
      <c r="Q240" s="5"/>
      <c r="R240" s="5"/>
      <c r="S240" s="5">
        <f>VLOOKUP(B240,'[4]SİNEMA LİSTESİ'!$A:$C,2,FALSE)</f>
        <v>262</v>
      </c>
      <c r="T240" s="5" t="str">
        <f>VLOOKUP(B240,'[4]SİNEMA LİSTESİ'!$A:$C,3,FALSE)</f>
        <v>325 20 00</v>
      </c>
      <c r="U240" s="5"/>
      <c r="V240" s="5"/>
      <c r="W240" s="5"/>
      <c r="X240" s="5"/>
      <c r="Y240" s="5"/>
      <c r="Z240" s="5"/>
    </row>
    <row r="241" spans="1:26" ht="18.75" customHeight="1">
      <c r="A241" s="8">
        <v>5</v>
      </c>
      <c r="B241" s="10" t="s">
        <v>204</v>
      </c>
      <c r="C241" s="3" t="str">
        <f t="shared" si="5"/>
        <v>0 262 641 66 56</v>
      </c>
      <c r="D241" s="13" t="s">
        <v>490</v>
      </c>
      <c r="E241" s="14"/>
      <c r="F241" s="14"/>
      <c r="G241" s="14"/>
      <c r="H241" s="14"/>
      <c r="I241" s="14"/>
      <c r="J241" s="15"/>
      <c r="K241" s="5"/>
      <c r="L241" s="5"/>
      <c r="M241" s="5"/>
      <c r="N241" s="5"/>
      <c r="O241" s="5"/>
      <c r="P241" s="5"/>
      <c r="Q241" s="5"/>
      <c r="R241" s="5"/>
      <c r="S241" s="5">
        <f>VLOOKUP(B241,'[4]SİNEMA LİSTESİ'!$A:$C,2,FALSE)</f>
        <v>262</v>
      </c>
      <c r="T241" s="5" t="str">
        <f>VLOOKUP(B241,'[4]SİNEMA LİSTESİ'!$A:$C,3,FALSE)</f>
        <v>641 66 56</v>
      </c>
      <c r="U241" s="5"/>
      <c r="V241" s="5"/>
      <c r="W241" s="5"/>
      <c r="X241" s="5"/>
      <c r="Y241" s="5"/>
      <c r="Z241" s="5"/>
    </row>
    <row r="242" spans="1:26" ht="18.75" customHeight="1">
      <c r="A242" s="8">
        <v>6</v>
      </c>
      <c r="B242" s="9" t="s">
        <v>557</v>
      </c>
      <c r="C242" s="3" t="str">
        <f t="shared" si="5"/>
        <v>0 262 452 49 14</v>
      </c>
      <c r="D242" s="13" t="s">
        <v>558</v>
      </c>
      <c r="E242" s="14"/>
      <c r="F242" s="14"/>
      <c r="G242" s="14"/>
      <c r="H242" s="14"/>
      <c r="I242" s="14"/>
      <c r="J242" s="15"/>
      <c r="K242" s="5"/>
      <c r="L242" s="5"/>
      <c r="M242" s="5"/>
      <c r="N242" s="5"/>
      <c r="O242" s="5"/>
      <c r="P242" s="5"/>
      <c r="Q242" s="5"/>
      <c r="R242" s="5"/>
      <c r="S242" s="5">
        <f>VLOOKUP(B242,'[4]SİNEMA LİSTESİ'!$A:$C,2,FALSE)</f>
        <v>262</v>
      </c>
      <c r="T242" s="5" t="str">
        <f>VLOOKUP(B242,'[4]SİNEMA LİSTESİ'!$A:$C,3,FALSE)</f>
        <v>452 49 14</v>
      </c>
      <c r="U242" s="5"/>
      <c r="V242" s="5"/>
      <c r="W242" s="5"/>
      <c r="X242" s="5"/>
      <c r="Y242" s="5"/>
      <c r="Z242" s="5"/>
    </row>
    <row r="243" spans="1:26" ht="27.75">
      <c r="A243" s="7"/>
      <c r="B243" s="1" t="s">
        <v>205</v>
      </c>
      <c r="C243" s="2"/>
      <c r="D243" s="16"/>
      <c r="E243" s="16"/>
      <c r="F243" s="16"/>
      <c r="G243" s="16"/>
      <c r="H243" s="16"/>
      <c r="I243" s="16"/>
      <c r="J243" s="17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8">
        <v>1</v>
      </c>
      <c r="B244" s="9" t="s">
        <v>559</v>
      </c>
      <c r="C244" s="3" t="str">
        <f t="shared" si="5"/>
        <v>0 344 235 33 10</v>
      </c>
      <c r="D244" s="13" t="s">
        <v>560</v>
      </c>
      <c r="E244" s="14"/>
      <c r="F244" s="14"/>
      <c r="G244" s="14"/>
      <c r="H244" s="14"/>
      <c r="I244" s="14"/>
      <c r="J244" s="15"/>
      <c r="K244" s="5"/>
      <c r="L244" s="5"/>
      <c r="M244" s="5"/>
      <c r="N244" s="5"/>
      <c r="O244" s="5"/>
      <c r="P244" s="5"/>
      <c r="Q244" s="5"/>
      <c r="R244" s="5"/>
      <c r="S244" s="5">
        <f>VLOOKUP(B244,'[4]SİNEMA LİSTESİ'!$A:$C,2,FALSE)</f>
        <v>344</v>
      </c>
      <c r="T244" s="5" t="str">
        <f>VLOOKUP(B244,'[4]SİNEMA LİSTESİ'!$A:$C,3,FALSE)</f>
        <v>235 33 10</v>
      </c>
      <c r="U244" s="5"/>
      <c r="V244" s="5"/>
      <c r="W244" s="5"/>
      <c r="X244" s="5"/>
      <c r="Y244" s="5"/>
      <c r="Z244" s="5"/>
    </row>
    <row r="245" spans="1:26" ht="18.75" customHeight="1">
      <c r="A245" s="8">
        <v>2</v>
      </c>
      <c r="B245" s="9" t="s">
        <v>206</v>
      </c>
      <c r="C245" s="3" t="str">
        <f t="shared" si="5"/>
        <v>0 344 221 77 70</v>
      </c>
      <c r="D245" s="13" t="s">
        <v>15</v>
      </c>
      <c r="E245" s="14"/>
      <c r="F245" s="14"/>
      <c r="G245" s="14"/>
      <c r="H245" s="14"/>
      <c r="I245" s="14"/>
      <c r="J245" s="15"/>
      <c r="K245" s="5"/>
      <c r="L245" s="5"/>
      <c r="M245" s="5"/>
      <c r="N245" s="5"/>
      <c r="O245" s="5"/>
      <c r="P245" s="5"/>
      <c r="Q245" s="5"/>
      <c r="R245" s="5"/>
      <c r="S245" s="5">
        <f>VLOOKUP(B245,'[4]SİNEMA LİSTESİ'!$A:$C,2,FALSE)</f>
        <v>344</v>
      </c>
      <c r="T245" s="5" t="str">
        <f>VLOOKUP(B245,'[4]SİNEMA LİSTESİ'!$A:$C,3,FALSE)</f>
        <v>221 77 70</v>
      </c>
      <c r="U245" s="5"/>
      <c r="V245" s="5"/>
      <c r="W245" s="5"/>
      <c r="X245" s="5"/>
      <c r="Y245" s="5"/>
      <c r="Z245" s="5"/>
    </row>
    <row r="246" spans="1:26" ht="27.75">
      <c r="A246" s="7"/>
      <c r="B246" s="1" t="s">
        <v>562</v>
      </c>
      <c r="C246" s="2"/>
      <c r="D246" s="16"/>
      <c r="E246" s="16"/>
      <c r="F246" s="16"/>
      <c r="G246" s="16"/>
      <c r="H246" s="16"/>
      <c r="I246" s="16"/>
      <c r="J246" s="17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8">
        <v>1</v>
      </c>
      <c r="B247" s="9" t="s">
        <v>563</v>
      </c>
      <c r="C247" s="3" t="str">
        <f aca="true" t="shared" si="6" ref="C247:C309">IF(ISBLANK(B247)," ","0"&amp;" "&amp;S247&amp;" "&amp;T247)</f>
        <v>0 370 712 22 04</v>
      </c>
      <c r="D247" s="13" t="s">
        <v>32</v>
      </c>
      <c r="E247" s="14"/>
      <c r="F247" s="14"/>
      <c r="G247" s="14"/>
      <c r="H247" s="14"/>
      <c r="I247" s="14"/>
      <c r="J247" s="15"/>
      <c r="K247" s="5"/>
      <c r="L247" s="5"/>
      <c r="M247" s="5"/>
      <c r="N247" s="5"/>
      <c r="O247" s="5"/>
      <c r="P247" s="5"/>
      <c r="Q247" s="5"/>
      <c r="R247" s="5"/>
      <c r="S247" s="5">
        <f>VLOOKUP(B247,'[4]SİNEMA LİSTESİ'!$A:$C,2,FALSE)</f>
        <v>370</v>
      </c>
      <c r="T247" s="5" t="str">
        <f>VLOOKUP(B247,'[4]SİNEMA LİSTESİ'!$A:$C,3,FALSE)</f>
        <v>712 22 04</v>
      </c>
      <c r="U247" s="5"/>
      <c r="V247" s="5"/>
      <c r="W247" s="5"/>
      <c r="X247" s="5"/>
      <c r="Y247" s="5"/>
      <c r="Z247" s="5"/>
    </row>
    <row r="248" spans="1:26" ht="27.75">
      <c r="A248" s="7"/>
      <c r="B248" s="1" t="s">
        <v>564</v>
      </c>
      <c r="C248" s="2"/>
      <c r="D248" s="16"/>
      <c r="E248" s="16"/>
      <c r="F248" s="16"/>
      <c r="G248" s="16"/>
      <c r="H248" s="16"/>
      <c r="I248" s="16"/>
      <c r="J248" s="17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8">
        <v>1</v>
      </c>
      <c r="B249" s="9" t="s">
        <v>565</v>
      </c>
      <c r="C249" s="3" t="str">
        <f t="shared" si="6"/>
        <v>0 338 214 84 44</v>
      </c>
      <c r="D249" s="13" t="s">
        <v>421</v>
      </c>
      <c r="E249" s="14"/>
      <c r="F249" s="14"/>
      <c r="G249" s="14"/>
      <c r="H249" s="14"/>
      <c r="I249" s="14"/>
      <c r="J249" s="15"/>
      <c r="K249" s="5"/>
      <c r="L249" s="5"/>
      <c r="M249" s="5"/>
      <c r="N249" s="5"/>
      <c r="O249" s="5"/>
      <c r="P249" s="5"/>
      <c r="Q249" s="5"/>
      <c r="R249" s="5"/>
      <c r="S249" s="5">
        <f>VLOOKUP(B249,'[4]SİNEMA LİSTESİ'!$A:$C,2,FALSE)</f>
        <v>338</v>
      </c>
      <c r="T249" s="5" t="str">
        <f>VLOOKUP(B249,'[4]SİNEMA LİSTESİ'!$A:$C,3,FALSE)</f>
        <v>214 84 44</v>
      </c>
      <c r="U249" s="5"/>
      <c r="V249" s="5"/>
      <c r="W249" s="5"/>
      <c r="X249" s="5"/>
      <c r="Y249" s="5"/>
      <c r="Z249" s="5"/>
    </row>
    <row r="250" spans="1:26" ht="27.75">
      <c r="A250" s="7"/>
      <c r="B250" s="1" t="s">
        <v>207</v>
      </c>
      <c r="C250" s="2"/>
      <c r="D250" s="16"/>
      <c r="E250" s="16"/>
      <c r="F250" s="16"/>
      <c r="G250" s="16"/>
      <c r="H250" s="16"/>
      <c r="I250" s="16"/>
      <c r="J250" s="17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8">
        <v>1</v>
      </c>
      <c r="B251" s="9" t="s">
        <v>208</v>
      </c>
      <c r="C251" s="3" t="str">
        <f t="shared" si="6"/>
        <v>0 366 212 57 77 </v>
      </c>
      <c r="D251" s="13" t="s">
        <v>467</v>
      </c>
      <c r="E251" s="14"/>
      <c r="F251" s="14"/>
      <c r="G251" s="14"/>
      <c r="H251" s="14"/>
      <c r="I251" s="14"/>
      <c r="J251" s="15"/>
      <c r="K251" s="5"/>
      <c r="L251" s="5"/>
      <c r="M251" s="5"/>
      <c r="N251" s="5"/>
      <c r="O251" s="5"/>
      <c r="P251" s="5"/>
      <c r="Q251" s="5"/>
      <c r="R251" s="5"/>
      <c r="S251" s="5">
        <f>VLOOKUP(B251,'[4]SİNEMA LİSTESİ'!$A:$C,2,FALSE)</f>
        <v>366</v>
      </c>
      <c r="T251" s="5" t="str">
        <f>VLOOKUP(B251,'[4]SİNEMA LİSTESİ'!$A:$C,3,FALSE)</f>
        <v>212 57 77 </v>
      </c>
      <c r="U251" s="5"/>
      <c r="V251" s="5"/>
      <c r="W251" s="5"/>
      <c r="X251" s="5"/>
      <c r="Y251" s="5"/>
      <c r="Z251" s="5"/>
    </row>
    <row r="252" spans="1:26" ht="27.75">
      <c r="A252" s="7"/>
      <c r="B252" s="1" t="s">
        <v>209</v>
      </c>
      <c r="C252" s="2"/>
      <c r="D252" s="16"/>
      <c r="E252" s="16"/>
      <c r="F252" s="16"/>
      <c r="G252" s="16"/>
      <c r="H252" s="16"/>
      <c r="I252" s="16"/>
      <c r="J252" s="17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8">
        <v>1</v>
      </c>
      <c r="B253" s="9" t="s">
        <v>210</v>
      </c>
      <c r="C253" s="3" t="str">
        <f t="shared" si="6"/>
        <v>0 352 222 37 07</v>
      </c>
      <c r="D253" s="13" t="s">
        <v>438</v>
      </c>
      <c r="E253" s="14"/>
      <c r="F253" s="14"/>
      <c r="G253" s="14"/>
      <c r="H253" s="14"/>
      <c r="I253" s="14"/>
      <c r="J253" s="15"/>
      <c r="K253" s="5"/>
      <c r="L253" s="5"/>
      <c r="M253" s="5"/>
      <c r="N253" s="5"/>
      <c r="O253" s="5"/>
      <c r="P253" s="5"/>
      <c r="Q253" s="5"/>
      <c r="R253" s="5"/>
      <c r="S253" s="5">
        <f>VLOOKUP(B253,'[4]SİNEMA LİSTESİ'!$A:$C,2,FALSE)</f>
        <v>352</v>
      </c>
      <c r="T253" s="5" t="str">
        <f>VLOOKUP(B253,'[4]SİNEMA LİSTESİ'!$A:$C,3,FALSE)</f>
        <v>222 37 07</v>
      </c>
      <c r="U253" s="5"/>
      <c r="V253" s="5"/>
      <c r="W253" s="5"/>
      <c r="X253" s="5"/>
      <c r="Y253" s="5"/>
      <c r="Z253" s="5"/>
    </row>
    <row r="254" spans="1:26" ht="18.75" customHeight="1">
      <c r="A254" s="8">
        <v>2</v>
      </c>
      <c r="B254" s="10" t="s">
        <v>211</v>
      </c>
      <c r="C254" s="3" t="str">
        <f t="shared" si="6"/>
        <v>0 352 223 20 10</v>
      </c>
      <c r="D254" s="13" t="s">
        <v>640</v>
      </c>
      <c r="E254" s="14"/>
      <c r="F254" s="14"/>
      <c r="G254" s="14"/>
      <c r="H254" s="14"/>
      <c r="I254" s="14"/>
      <c r="J254" s="15"/>
      <c r="K254" s="5"/>
      <c r="L254" s="5"/>
      <c r="M254" s="5"/>
      <c r="N254" s="5"/>
      <c r="O254" s="5"/>
      <c r="P254" s="5"/>
      <c r="Q254" s="5"/>
      <c r="R254" s="5"/>
      <c r="S254" s="5">
        <f>VLOOKUP(B254,'[4]SİNEMA LİSTESİ'!$A:$C,2,FALSE)</f>
        <v>352</v>
      </c>
      <c r="T254" s="5" t="str">
        <f>VLOOKUP(B254,'[4]SİNEMA LİSTESİ'!$A:$C,3,FALSE)</f>
        <v>223 20 10</v>
      </c>
      <c r="U254" s="5"/>
      <c r="V254" s="5"/>
      <c r="W254" s="5"/>
      <c r="X254" s="5"/>
      <c r="Y254" s="5"/>
      <c r="Z254" s="5"/>
    </row>
    <row r="255" spans="1:26" ht="18.75" customHeight="1">
      <c r="A255" s="8">
        <v>3</v>
      </c>
      <c r="B255" s="9" t="s">
        <v>212</v>
      </c>
      <c r="C255" s="3" t="str">
        <f t="shared" si="6"/>
        <v>0 352 223 11 53</v>
      </c>
      <c r="D255" s="13" t="s">
        <v>32</v>
      </c>
      <c r="E255" s="14"/>
      <c r="F255" s="14"/>
      <c r="G255" s="14"/>
      <c r="H255" s="14"/>
      <c r="I255" s="14"/>
      <c r="J255" s="15"/>
      <c r="K255" s="5"/>
      <c r="L255" s="5"/>
      <c r="M255" s="5"/>
      <c r="N255" s="5"/>
      <c r="O255" s="5"/>
      <c r="P255" s="5"/>
      <c r="Q255" s="5"/>
      <c r="R255" s="5"/>
      <c r="S255" s="5">
        <f>VLOOKUP(B255,'[4]SİNEMA LİSTESİ'!$A:$C,2,FALSE)</f>
        <v>352</v>
      </c>
      <c r="T255" s="5" t="str">
        <f>VLOOKUP(B255,'[4]SİNEMA LİSTESİ'!$A:$C,3,FALSE)</f>
        <v>223 11 53</v>
      </c>
      <c r="U255" s="5"/>
      <c r="V255" s="5"/>
      <c r="W255" s="5"/>
      <c r="X255" s="5"/>
      <c r="Y255" s="5"/>
      <c r="Z255" s="5"/>
    </row>
    <row r="256" spans="1:26" ht="27.75">
      <c r="A256" s="7"/>
      <c r="B256" s="1" t="s">
        <v>213</v>
      </c>
      <c r="C256" s="2"/>
      <c r="D256" s="16"/>
      <c r="E256" s="16"/>
      <c r="F256" s="16"/>
      <c r="G256" s="16"/>
      <c r="H256" s="16"/>
      <c r="I256" s="16"/>
      <c r="J256" s="17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8">
        <v>1</v>
      </c>
      <c r="B257" s="9" t="s">
        <v>323</v>
      </c>
      <c r="C257" s="3" t="str">
        <f t="shared" si="6"/>
        <v>0 392 223 53 95</v>
      </c>
      <c r="D257" s="13" t="s">
        <v>568</v>
      </c>
      <c r="E257" s="14"/>
      <c r="F257" s="14"/>
      <c r="G257" s="14"/>
      <c r="H257" s="14"/>
      <c r="I257" s="14"/>
      <c r="J257" s="15"/>
      <c r="K257" s="5"/>
      <c r="L257" s="5"/>
      <c r="M257" s="5"/>
      <c r="N257" s="5"/>
      <c r="O257" s="5"/>
      <c r="P257" s="5"/>
      <c r="Q257" s="5"/>
      <c r="R257" s="5"/>
      <c r="S257" s="5">
        <f>VLOOKUP(B257,'[4]SİNEMA LİSTESİ'!$A:$C,2,FALSE)</f>
        <v>392</v>
      </c>
      <c r="T257" s="5" t="str">
        <f>VLOOKUP(B257,'[4]SİNEMA LİSTESİ'!$A:$C,3,FALSE)</f>
        <v>223 53 95</v>
      </c>
      <c r="U257" s="5"/>
      <c r="V257" s="5"/>
      <c r="W257" s="5"/>
      <c r="X257" s="5"/>
      <c r="Y257" s="5"/>
      <c r="Z257" s="5"/>
    </row>
    <row r="258" spans="1:26" ht="18.75" customHeight="1">
      <c r="A258" s="8">
        <v>2</v>
      </c>
      <c r="B258" s="9" t="s">
        <v>569</v>
      </c>
      <c r="C258" s="3" t="str">
        <f t="shared" si="6"/>
        <v>0 392 223 53 95</v>
      </c>
      <c r="D258" s="13" t="s">
        <v>570</v>
      </c>
      <c r="E258" s="14"/>
      <c r="F258" s="14"/>
      <c r="G258" s="14"/>
      <c r="H258" s="14"/>
      <c r="I258" s="14"/>
      <c r="J258" s="15"/>
      <c r="K258" s="5"/>
      <c r="L258" s="5"/>
      <c r="M258" s="5"/>
      <c r="N258" s="5"/>
      <c r="O258" s="5"/>
      <c r="P258" s="5"/>
      <c r="Q258" s="5"/>
      <c r="R258" s="5"/>
      <c r="S258" s="5">
        <f>VLOOKUP(B258,'[4]SİNEMA LİSTESİ'!$A:$C,2,FALSE)</f>
        <v>392</v>
      </c>
      <c r="T258" s="5" t="str">
        <f>VLOOKUP(B258,'[4]SİNEMA LİSTESİ'!$A:$C,3,FALSE)</f>
        <v>223 53 95</v>
      </c>
      <c r="U258" s="5"/>
      <c r="V258" s="5"/>
      <c r="W258" s="5"/>
      <c r="X258" s="5"/>
      <c r="Y258" s="5"/>
      <c r="Z258" s="5"/>
    </row>
    <row r="259" spans="1:26" ht="27.75">
      <c r="A259" s="7"/>
      <c r="B259" s="1" t="s">
        <v>214</v>
      </c>
      <c r="C259" s="2"/>
      <c r="D259" s="16"/>
      <c r="E259" s="16"/>
      <c r="F259" s="16"/>
      <c r="G259" s="16"/>
      <c r="H259" s="16"/>
      <c r="I259" s="16"/>
      <c r="J259" s="17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8">
        <v>1</v>
      </c>
      <c r="B260" s="9" t="s">
        <v>215</v>
      </c>
      <c r="C260" s="3" t="str">
        <f t="shared" si="6"/>
        <v>0 318 218 88 55</v>
      </c>
      <c r="D260" s="13" t="s">
        <v>623</v>
      </c>
      <c r="E260" s="14"/>
      <c r="F260" s="14"/>
      <c r="G260" s="14"/>
      <c r="H260" s="14"/>
      <c r="I260" s="14"/>
      <c r="J260" s="15"/>
      <c r="K260" s="5"/>
      <c r="L260" s="5"/>
      <c r="M260" s="5"/>
      <c r="N260" s="5"/>
      <c r="O260" s="5"/>
      <c r="P260" s="5"/>
      <c r="Q260" s="5"/>
      <c r="R260" s="5"/>
      <c r="S260" s="5">
        <f>VLOOKUP(B260,'[4]SİNEMA LİSTESİ'!$A:$C,2,FALSE)</f>
        <v>318</v>
      </c>
      <c r="T260" s="5" t="str">
        <f>VLOOKUP(B260,'[4]SİNEMA LİSTESİ'!$A:$C,3,FALSE)</f>
        <v>218 88 55</v>
      </c>
      <c r="U260" s="5"/>
      <c r="V260" s="5"/>
      <c r="W260" s="5"/>
      <c r="X260" s="5"/>
      <c r="Y260" s="5"/>
      <c r="Z260" s="5"/>
    </row>
    <row r="261" spans="1:26" ht="27.75">
      <c r="A261" s="7"/>
      <c r="B261" s="1" t="s">
        <v>216</v>
      </c>
      <c r="C261" s="2"/>
      <c r="D261" s="16"/>
      <c r="E261" s="16"/>
      <c r="F261" s="16"/>
      <c r="G261" s="16"/>
      <c r="H261" s="16"/>
      <c r="I261" s="16"/>
      <c r="J261" s="17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8">
        <v>1</v>
      </c>
      <c r="B262" s="9" t="s">
        <v>217</v>
      </c>
      <c r="C262" s="3" t="str">
        <f t="shared" si="6"/>
        <v>0 288 214 82 88</v>
      </c>
      <c r="D262" s="13" t="s">
        <v>32</v>
      </c>
      <c r="E262" s="14"/>
      <c r="F262" s="14"/>
      <c r="G262" s="14"/>
      <c r="H262" s="14"/>
      <c r="I262" s="14"/>
      <c r="J262" s="15"/>
      <c r="K262" s="5"/>
      <c r="L262" s="5"/>
      <c r="M262" s="5"/>
      <c r="N262" s="5"/>
      <c r="O262" s="5"/>
      <c r="P262" s="5"/>
      <c r="Q262" s="5"/>
      <c r="R262" s="5"/>
      <c r="S262" s="5">
        <f>VLOOKUP(B262,'[4]SİNEMA LİSTESİ'!$A:$C,2,FALSE)</f>
        <v>288</v>
      </c>
      <c r="T262" s="5" t="str">
        <f>VLOOKUP(B262,'[4]SİNEMA LİSTESİ'!$A:$C,3,FALSE)</f>
        <v>214 82 88</v>
      </c>
      <c r="U262" s="5"/>
      <c r="V262" s="5"/>
      <c r="W262" s="5"/>
      <c r="X262" s="5"/>
      <c r="Y262" s="5"/>
      <c r="Z262" s="5"/>
    </row>
    <row r="263" spans="1:26" ht="18.75" customHeight="1">
      <c r="A263" s="8">
        <v>2</v>
      </c>
      <c r="B263" s="9" t="s">
        <v>218</v>
      </c>
      <c r="C263" s="3" t="str">
        <f t="shared" si="6"/>
        <v>0 288  412 39 09 </v>
      </c>
      <c r="D263" s="13" t="s">
        <v>32</v>
      </c>
      <c r="E263" s="14"/>
      <c r="F263" s="14"/>
      <c r="G263" s="14"/>
      <c r="H263" s="14"/>
      <c r="I263" s="14"/>
      <c r="J263" s="15"/>
      <c r="K263" s="5"/>
      <c r="L263" s="5"/>
      <c r="M263" s="5"/>
      <c r="N263" s="5"/>
      <c r="O263" s="5"/>
      <c r="P263" s="5"/>
      <c r="Q263" s="5"/>
      <c r="R263" s="5"/>
      <c r="S263" s="5">
        <f>VLOOKUP(B263,'[4]SİNEMA LİSTESİ'!$A:$C,2,FALSE)</f>
        <v>288</v>
      </c>
      <c r="T263" s="5" t="str">
        <f>VLOOKUP(B263,'[4]SİNEMA LİSTESİ'!$A:$C,3,FALSE)</f>
        <v> 412 39 09 </v>
      </c>
      <c r="U263" s="5"/>
      <c r="V263" s="5"/>
      <c r="W263" s="5"/>
      <c r="X263" s="5"/>
      <c r="Y263" s="5"/>
      <c r="Z263" s="5"/>
    </row>
    <row r="264" spans="1:26" ht="27.75">
      <c r="A264" s="7"/>
      <c r="B264" s="1" t="s">
        <v>219</v>
      </c>
      <c r="C264" s="2"/>
      <c r="D264" s="16"/>
      <c r="E264" s="16"/>
      <c r="F264" s="16"/>
      <c r="G264" s="16"/>
      <c r="H264" s="16"/>
      <c r="I264" s="16"/>
      <c r="J264" s="17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8">
        <v>1</v>
      </c>
      <c r="B265" s="9" t="s">
        <v>220</v>
      </c>
      <c r="C265" s="3" t="str">
        <f t="shared" si="6"/>
        <v>0 386 213 13 44</v>
      </c>
      <c r="D265" s="13" t="s">
        <v>421</v>
      </c>
      <c r="E265" s="14"/>
      <c r="F265" s="14"/>
      <c r="G265" s="14"/>
      <c r="H265" s="14"/>
      <c r="I265" s="14"/>
      <c r="J265" s="15"/>
      <c r="K265" s="5"/>
      <c r="L265" s="5"/>
      <c r="M265" s="5"/>
      <c r="N265" s="5"/>
      <c r="O265" s="5"/>
      <c r="P265" s="5"/>
      <c r="Q265" s="5"/>
      <c r="R265" s="5"/>
      <c r="S265" s="5">
        <f>VLOOKUP(B265,'[4]SİNEMA LİSTESİ'!$A:$C,2,FALSE)</f>
        <v>386</v>
      </c>
      <c r="T265" s="5" t="str">
        <f>VLOOKUP(B265,'[4]SİNEMA LİSTESİ'!$A:$C,3,FALSE)</f>
        <v>213 13 44</v>
      </c>
      <c r="U265" s="5"/>
      <c r="V265" s="5"/>
      <c r="W265" s="5"/>
      <c r="X265" s="5"/>
      <c r="Y265" s="5"/>
      <c r="Z265" s="5"/>
    </row>
    <row r="266" spans="1:26" ht="27.75">
      <c r="A266" s="7"/>
      <c r="B266" s="1" t="s">
        <v>221</v>
      </c>
      <c r="C266" s="2"/>
      <c r="D266" s="16"/>
      <c r="E266" s="16"/>
      <c r="F266" s="16"/>
      <c r="G266" s="16"/>
      <c r="H266" s="16"/>
      <c r="I266" s="16"/>
      <c r="J266" s="17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8">
        <v>1</v>
      </c>
      <c r="B267" s="9" t="s">
        <v>222</v>
      </c>
      <c r="C267" s="3" t="str">
        <f t="shared" si="6"/>
        <v>0 332 501 02 12</v>
      </c>
      <c r="D267" s="13" t="s">
        <v>446</v>
      </c>
      <c r="E267" s="14"/>
      <c r="F267" s="14"/>
      <c r="G267" s="14"/>
      <c r="H267" s="14"/>
      <c r="I267" s="14"/>
      <c r="J267" s="15"/>
      <c r="K267" s="5"/>
      <c r="L267" s="5"/>
      <c r="M267" s="5"/>
      <c r="N267" s="5"/>
      <c r="O267" s="5"/>
      <c r="P267" s="5"/>
      <c r="Q267" s="5"/>
      <c r="R267" s="5"/>
      <c r="S267" s="5">
        <f>VLOOKUP(B267,'[4]SİNEMA LİSTESİ'!$A:$C,2,FALSE)</f>
        <v>332</v>
      </c>
      <c r="T267" s="5" t="str">
        <f>VLOOKUP(B267,'[4]SİNEMA LİSTESİ'!$A:$C,3,FALSE)</f>
        <v>501 02 12</v>
      </c>
      <c r="U267" s="5"/>
      <c r="V267" s="5"/>
      <c r="W267" s="5"/>
      <c r="X267" s="5"/>
      <c r="Y267" s="5"/>
      <c r="Z267" s="5"/>
    </row>
    <row r="268" spans="1:26" ht="18.75" customHeight="1">
      <c r="A268" s="8">
        <v>2</v>
      </c>
      <c r="B268" s="10" t="s">
        <v>571</v>
      </c>
      <c r="C268" s="3" t="str">
        <f t="shared" si="6"/>
        <v>0 332 240 00 42</v>
      </c>
      <c r="D268" s="13" t="s">
        <v>438</v>
      </c>
      <c r="E268" s="14"/>
      <c r="F268" s="14"/>
      <c r="G268" s="14"/>
      <c r="H268" s="14"/>
      <c r="I268" s="14"/>
      <c r="J268" s="15"/>
      <c r="K268" s="5"/>
      <c r="L268" s="5"/>
      <c r="M268" s="5"/>
      <c r="N268" s="5"/>
      <c r="O268" s="5"/>
      <c r="P268" s="5"/>
      <c r="Q268" s="5"/>
      <c r="R268" s="5"/>
      <c r="S268" s="5">
        <f>VLOOKUP(B268,'[4]SİNEMA LİSTESİ'!$A:$C,2,FALSE)</f>
        <v>332</v>
      </c>
      <c r="T268" s="5" t="str">
        <f>VLOOKUP(B268,'[4]SİNEMA LİSTESİ'!$A:$C,3,FALSE)</f>
        <v>240 00 42</v>
      </c>
      <c r="U268" s="5"/>
      <c r="V268" s="5"/>
      <c r="W268" s="5"/>
      <c r="X268" s="5"/>
      <c r="Y268" s="5"/>
      <c r="Z268" s="5"/>
    </row>
    <row r="269" spans="1:26" ht="18.75" customHeight="1">
      <c r="A269" s="8">
        <v>3</v>
      </c>
      <c r="B269" s="9" t="s">
        <v>223</v>
      </c>
      <c r="C269" s="3" t="str">
        <f t="shared" si="6"/>
        <v>0 332 710 02 30</v>
      </c>
      <c r="D269" s="13" t="s">
        <v>438</v>
      </c>
      <c r="E269" s="14"/>
      <c r="F269" s="14"/>
      <c r="G269" s="14"/>
      <c r="H269" s="14"/>
      <c r="I269" s="14"/>
      <c r="J269" s="15"/>
      <c r="K269" s="5"/>
      <c r="L269" s="5"/>
      <c r="M269" s="5"/>
      <c r="N269" s="5"/>
      <c r="O269" s="5"/>
      <c r="P269" s="5"/>
      <c r="Q269" s="5"/>
      <c r="R269" s="5"/>
      <c r="S269" s="5">
        <f>VLOOKUP(B269,'[4]SİNEMA LİSTESİ'!$A:$C,2,FALSE)</f>
        <v>332</v>
      </c>
      <c r="T269" s="5" t="str">
        <f>VLOOKUP(B269,'[4]SİNEMA LİSTESİ'!$A:$C,3,FALSE)</f>
        <v>710 02 30</v>
      </c>
      <c r="U269" s="5"/>
      <c r="V269" s="5"/>
      <c r="W269" s="5"/>
      <c r="X269" s="5"/>
      <c r="Y269" s="5"/>
      <c r="Z269" s="5"/>
    </row>
    <row r="270" spans="1:26" ht="18.75" customHeight="1">
      <c r="A270" s="8">
        <v>4</v>
      </c>
      <c r="B270" s="9" t="s">
        <v>224</v>
      </c>
      <c r="C270" s="3" t="str">
        <f t="shared" si="6"/>
        <v>0 332 247 22 25</v>
      </c>
      <c r="D270" s="13" t="s">
        <v>639</v>
      </c>
      <c r="E270" s="14"/>
      <c r="F270" s="14"/>
      <c r="G270" s="14"/>
      <c r="H270" s="14"/>
      <c r="I270" s="14"/>
      <c r="J270" s="15"/>
      <c r="K270" s="5"/>
      <c r="L270" s="5"/>
      <c r="M270" s="5"/>
      <c r="N270" s="5"/>
      <c r="O270" s="5"/>
      <c r="P270" s="5"/>
      <c r="Q270" s="5"/>
      <c r="R270" s="5"/>
      <c r="S270" s="5">
        <f>VLOOKUP(B270,'[4]SİNEMA LİSTESİ'!$A:$C,2,FALSE)</f>
        <v>332</v>
      </c>
      <c r="T270" s="5" t="str">
        <f>VLOOKUP(B270,'[4]SİNEMA LİSTESİ'!$A:$C,3,FALSE)</f>
        <v>247 22 25</v>
      </c>
      <c r="U270" s="5"/>
      <c r="V270" s="5"/>
      <c r="W270" s="5"/>
      <c r="X270" s="5"/>
      <c r="Y270" s="5"/>
      <c r="Z270" s="5"/>
    </row>
    <row r="271" spans="1:26" ht="18.75" customHeight="1">
      <c r="A271" s="8">
        <v>5</v>
      </c>
      <c r="B271" s="9" t="s">
        <v>225</v>
      </c>
      <c r="C271" s="3" t="str">
        <f t="shared" si="6"/>
        <v>0 332 233 28 72</v>
      </c>
      <c r="D271" s="13" t="s">
        <v>412</v>
      </c>
      <c r="E271" s="14"/>
      <c r="F271" s="14"/>
      <c r="G271" s="14"/>
      <c r="H271" s="14"/>
      <c r="I271" s="14"/>
      <c r="J271" s="15"/>
      <c r="K271" s="5"/>
      <c r="L271" s="5"/>
      <c r="M271" s="5"/>
      <c r="N271" s="5"/>
      <c r="O271" s="5"/>
      <c r="P271" s="5"/>
      <c r="Q271" s="5"/>
      <c r="R271" s="5"/>
      <c r="S271" s="5">
        <f>VLOOKUP(B271,'[4]SİNEMA LİSTESİ'!$A:$C,2,FALSE)</f>
        <v>332</v>
      </c>
      <c r="T271" s="5" t="str">
        <f>VLOOKUP(B271,'[4]SİNEMA LİSTESİ'!$A:$C,3,FALSE)</f>
        <v>233 28 72</v>
      </c>
      <c r="U271" s="5"/>
      <c r="V271" s="5"/>
      <c r="W271" s="5"/>
      <c r="X271" s="5"/>
      <c r="Y271" s="5"/>
      <c r="Z271" s="5"/>
    </row>
    <row r="272" spans="1:26" ht="18.75" customHeight="1">
      <c r="A272" s="8">
        <v>6</v>
      </c>
      <c r="B272" s="9" t="s">
        <v>226</v>
      </c>
      <c r="C272" s="3" t="str">
        <f t="shared" si="6"/>
        <v>0 332 265 62 65</v>
      </c>
      <c r="D272" s="13" t="s">
        <v>438</v>
      </c>
      <c r="E272" s="14"/>
      <c r="F272" s="14"/>
      <c r="G272" s="14"/>
      <c r="H272" s="14"/>
      <c r="I272" s="14"/>
      <c r="J272" s="15"/>
      <c r="K272" s="5"/>
      <c r="L272" s="5"/>
      <c r="M272" s="5"/>
      <c r="N272" s="5"/>
      <c r="O272" s="5"/>
      <c r="P272" s="5"/>
      <c r="Q272" s="5"/>
      <c r="R272" s="5"/>
      <c r="S272" s="5">
        <f>VLOOKUP(B272,'[4]SİNEMA LİSTESİ'!$A:$C,2,FALSE)</f>
        <v>332</v>
      </c>
      <c r="T272" s="5" t="str">
        <f>VLOOKUP(B272,'[4]SİNEMA LİSTESİ'!$A:$C,3,FALSE)</f>
        <v>265 62 65</v>
      </c>
      <c r="U272" s="5"/>
      <c r="V272" s="5"/>
      <c r="W272" s="5"/>
      <c r="X272" s="5"/>
      <c r="Y272" s="5"/>
      <c r="Z272" s="5"/>
    </row>
    <row r="273" spans="1:26" ht="27.75">
      <c r="A273" s="7"/>
      <c r="B273" s="1" t="s">
        <v>227</v>
      </c>
      <c r="C273" s="2"/>
      <c r="D273" s="16"/>
      <c r="E273" s="16"/>
      <c r="F273" s="16"/>
      <c r="G273" s="16"/>
      <c r="H273" s="16"/>
      <c r="I273" s="16"/>
      <c r="J273" s="17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8">
        <v>1</v>
      </c>
      <c r="B274" s="9" t="s">
        <v>228</v>
      </c>
      <c r="C274" s="3" t="str">
        <f t="shared" si="6"/>
        <v>0 274 224 75 57</v>
      </c>
      <c r="D274" s="13" t="s">
        <v>641</v>
      </c>
      <c r="E274" s="14"/>
      <c r="F274" s="14"/>
      <c r="G274" s="14"/>
      <c r="H274" s="14"/>
      <c r="I274" s="14"/>
      <c r="J274" s="15"/>
      <c r="K274" s="5"/>
      <c r="L274" s="5"/>
      <c r="M274" s="5"/>
      <c r="N274" s="5"/>
      <c r="O274" s="5"/>
      <c r="P274" s="5"/>
      <c r="Q274" s="5"/>
      <c r="R274" s="5"/>
      <c r="S274" s="5">
        <f>VLOOKUP(B274,'[4]SİNEMA LİSTESİ'!$A:$C,2,FALSE)</f>
        <v>274</v>
      </c>
      <c r="T274" s="5" t="str">
        <f>VLOOKUP(B274,'[4]SİNEMA LİSTESİ'!$A:$C,3,FALSE)</f>
        <v>224 75 57</v>
      </c>
      <c r="U274" s="5"/>
      <c r="V274" s="5"/>
      <c r="W274" s="5"/>
      <c r="X274" s="5"/>
      <c r="Y274" s="5"/>
      <c r="Z274" s="5"/>
    </row>
    <row r="275" spans="1:26" ht="18.75" customHeight="1">
      <c r="A275" s="8">
        <v>2</v>
      </c>
      <c r="B275" s="9" t="s">
        <v>229</v>
      </c>
      <c r="C275" s="3" t="str">
        <f t="shared" si="6"/>
        <v>0 274 225 30 30</v>
      </c>
      <c r="D275" s="13" t="s">
        <v>78</v>
      </c>
      <c r="E275" s="14"/>
      <c r="F275" s="14"/>
      <c r="G275" s="14"/>
      <c r="H275" s="14"/>
      <c r="I275" s="14"/>
      <c r="J275" s="15"/>
      <c r="K275" s="5"/>
      <c r="L275" s="5"/>
      <c r="M275" s="5"/>
      <c r="N275" s="5"/>
      <c r="O275" s="5"/>
      <c r="P275" s="5"/>
      <c r="Q275" s="5"/>
      <c r="R275" s="5"/>
      <c r="S275" s="5">
        <f>VLOOKUP(B275,'[4]SİNEMA LİSTESİ'!$A:$C,2,FALSE)</f>
        <v>274</v>
      </c>
      <c r="T275" s="5" t="str">
        <f>VLOOKUP(B275,'[4]SİNEMA LİSTESİ'!$A:$C,3,FALSE)</f>
        <v>225 30 30</v>
      </c>
      <c r="U275" s="5"/>
      <c r="V275" s="5"/>
      <c r="W275" s="5"/>
      <c r="X275" s="5"/>
      <c r="Y275" s="5"/>
      <c r="Z275" s="5"/>
    </row>
    <row r="276" spans="1:26" ht="18.75" customHeight="1">
      <c r="A276" s="8">
        <v>3</v>
      </c>
      <c r="B276" s="9" t="s">
        <v>573</v>
      </c>
      <c r="C276" s="3" t="str">
        <f>IF(ISBLANK(B276)," ","0"&amp;" "&amp;S276&amp;" "&amp;T276)</f>
        <v>0 274 412 66 55</v>
      </c>
      <c r="D276" s="13" t="s">
        <v>44</v>
      </c>
      <c r="E276" s="14"/>
      <c r="F276" s="14"/>
      <c r="G276" s="14"/>
      <c r="H276" s="14"/>
      <c r="I276" s="14"/>
      <c r="J276" s="15"/>
      <c r="K276" s="5"/>
      <c r="L276" s="5"/>
      <c r="M276" s="5"/>
      <c r="N276" s="5"/>
      <c r="O276" s="5"/>
      <c r="P276" s="5"/>
      <c r="Q276" s="5"/>
      <c r="R276" s="5"/>
      <c r="S276" s="5">
        <f>VLOOKUP(B276,'[4]SİNEMA LİSTESİ'!$A:$C,2,FALSE)</f>
        <v>274</v>
      </c>
      <c r="T276" s="5" t="str">
        <f>VLOOKUP(B276,'[4]SİNEMA LİSTESİ'!$A:$C,3,FALSE)</f>
        <v>412 66 55</v>
      </c>
      <c r="U276" s="5"/>
      <c r="V276" s="5"/>
      <c r="W276" s="5"/>
      <c r="X276" s="5"/>
      <c r="Y276" s="5"/>
      <c r="Z276" s="5"/>
    </row>
    <row r="277" spans="1:26" ht="27.75">
      <c r="A277" s="7"/>
      <c r="B277" s="1" t="s">
        <v>230</v>
      </c>
      <c r="C277" s="2"/>
      <c r="D277" s="16"/>
      <c r="E277" s="16"/>
      <c r="F277" s="16"/>
      <c r="G277" s="16"/>
      <c r="H277" s="16"/>
      <c r="I277" s="16"/>
      <c r="J277" s="17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8">
        <v>1</v>
      </c>
      <c r="B278" s="9" t="s">
        <v>231</v>
      </c>
      <c r="C278" s="3" t="str">
        <f t="shared" si="6"/>
        <v>0 422 212 83 85</v>
      </c>
      <c r="D278" s="13" t="s">
        <v>412</v>
      </c>
      <c r="E278" s="14"/>
      <c r="F278" s="14"/>
      <c r="G278" s="14"/>
      <c r="H278" s="14"/>
      <c r="I278" s="14"/>
      <c r="J278" s="15"/>
      <c r="K278" s="5"/>
      <c r="L278" s="5"/>
      <c r="M278" s="5"/>
      <c r="N278" s="5"/>
      <c r="O278" s="5"/>
      <c r="P278" s="5"/>
      <c r="Q278" s="5"/>
      <c r="R278" s="5"/>
      <c r="S278" s="5">
        <f>VLOOKUP(B278,'[4]SİNEMA LİSTESİ'!$A:$C,2,FALSE)</f>
        <v>422</v>
      </c>
      <c r="T278" s="5" t="str">
        <f>VLOOKUP(B278,'[4]SİNEMA LİSTESİ'!$A:$C,3,FALSE)</f>
        <v>212 83 85</v>
      </c>
      <c r="U278" s="5"/>
      <c r="V278" s="5"/>
      <c r="W278" s="5"/>
      <c r="X278" s="5"/>
      <c r="Y278" s="5"/>
      <c r="Z278" s="5"/>
    </row>
    <row r="279" spans="1:26" ht="18.75" customHeight="1">
      <c r="A279" s="8">
        <v>2</v>
      </c>
      <c r="B279" s="9" t="s">
        <v>232</v>
      </c>
      <c r="C279" s="3" t="str">
        <f t="shared" si="6"/>
        <v>0 422 321 12 22</v>
      </c>
      <c r="D279" s="13" t="s">
        <v>574</v>
      </c>
      <c r="E279" s="14"/>
      <c r="F279" s="14"/>
      <c r="G279" s="14"/>
      <c r="H279" s="14"/>
      <c r="I279" s="14"/>
      <c r="J279" s="15"/>
      <c r="K279" s="5"/>
      <c r="L279" s="5"/>
      <c r="M279" s="5"/>
      <c r="N279" s="5"/>
      <c r="O279" s="5"/>
      <c r="P279" s="5"/>
      <c r="Q279" s="5"/>
      <c r="R279" s="5"/>
      <c r="S279" s="5">
        <f>VLOOKUP(B279,'[4]SİNEMA LİSTESİ'!$A:$C,2,FALSE)</f>
        <v>422</v>
      </c>
      <c r="T279" s="5" t="str">
        <f>VLOOKUP(B279,'[4]SİNEMA LİSTESİ'!$A:$C,3,FALSE)</f>
        <v>321 12 22</v>
      </c>
      <c r="U279" s="5"/>
      <c r="V279" s="5"/>
      <c r="W279" s="5"/>
      <c r="X279" s="5"/>
      <c r="Y279" s="5"/>
      <c r="Z279" s="5"/>
    </row>
    <row r="280" spans="1:26" ht="27.75">
      <c r="A280" s="7"/>
      <c r="B280" s="1" t="s">
        <v>233</v>
      </c>
      <c r="C280" s="2"/>
      <c r="D280" s="16"/>
      <c r="E280" s="16"/>
      <c r="F280" s="16"/>
      <c r="G280" s="16"/>
      <c r="H280" s="16"/>
      <c r="I280" s="16"/>
      <c r="J280" s="17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8">
        <v>1</v>
      </c>
      <c r="B281" s="9" t="s">
        <v>234</v>
      </c>
      <c r="C281" s="3" t="str">
        <f t="shared" si="6"/>
        <v>0 236 302 22 12</v>
      </c>
      <c r="D281" s="13" t="s">
        <v>639</v>
      </c>
      <c r="E281" s="14"/>
      <c r="F281" s="14"/>
      <c r="G281" s="14"/>
      <c r="H281" s="14"/>
      <c r="I281" s="14"/>
      <c r="J281" s="15"/>
      <c r="K281" s="5"/>
      <c r="L281" s="5"/>
      <c r="M281" s="5"/>
      <c r="N281" s="5"/>
      <c r="O281" s="5"/>
      <c r="P281" s="5"/>
      <c r="Q281" s="5"/>
      <c r="R281" s="5"/>
      <c r="S281" s="5">
        <f>VLOOKUP(B281,'[4]SİNEMA LİSTESİ'!$A:$C,2,FALSE)</f>
        <v>236</v>
      </c>
      <c r="T281" s="5" t="str">
        <f>VLOOKUP(B281,'[4]SİNEMA LİSTESİ'!$A:$C,3,FALSE)</f>
        <v>302 22 12</v>
      </c>
      <c r="U281" s="5"/>
      <c r="V281" s="5"/>
      <c r="W281" s="5"/>
      <c r="X281" s="5"/>
      <c r="Y281" s="5"/>
      <c r="Z281" s="5"/>
    </row>
    <row r="282" spans="1:26" ht="18.75" customHeight="1">
      <c r="A282" s="8">
        <v>2</v>
      </c>
      <c r="B282" s="9" t="s">
        <v>235</v>
      </c>
      <c r="C282" s="3" t="str">
        <f t="shared" si="6"/>
        <v>0 236 715 12 55</v>
      </c>
      <c r="D282" s="13" t="s">
        <v>547</v>
      </c>
      <c r="E282" s="14"/>
      <c r="F282" s="14"/>
      <c r="G282" s="14"/>
      <c r="H282" s="14"/>
      <c r="I282" s="14"/>
      <c r="J282" s="15"/>
      <c r="K282" s="5"/>
      <c r="L282" s="5"/>
      <c r="M282" s="5"/>
      <c r="N282" s="5"/>
      <c r="O282" s="5"/>
      <c r="P282" s="5"/>
      <c r="Q282" s="5"/>
      <c r="R282" s="5"/>
      <c r="S282" s="5">
        <f>VLOOKUP(B282,'[4]SİNEMA LİSTESİ'!$A:$C,2,FALSE)</f>
        <v>236</v>
      </c>
      <c r="T282" s="5" t="str">
        <f>VLOOKUP(B282,'[4]SİNEMA LİSTESİ'!$A:$C,3,FALSE)</f>
        <v>715 12 55</v>
      </c>
      <c r="U282" s="5"/>
      <c r="V282" s="5"/>
      <c r="W282" s="5"/>
      <c r="X282" s="5"/>
      <c r="Y282" s="5"/>
      <c r="Z282" s="5"/>
    </row>
    <row r="283" spans="1:26" ht="18.75" customHeight="1">
      <c r="A283" s="8">
        <v>3</v>
      </c>
      <c r="B283" s="9" t="s">
        <v>326</v>
      </c>
      <c r="C283" s="3" t="str">
        <f t="shared" si="6"/>
        <v>0 236 614 22 23</v>
      </c>
      <c r="D283" s="13" t="s">
        <v>327</v>
      </c>
      <c r="E283" s="14"/>
      <c r="F283" s="14"/>
      <c r="G283" s="14"/>
      <c r="H283" s="14"/>
      <c r="I283" s="14"/>
      <c r="J283" s="15"/>
      <c r="K283" s="5"/>
      <c r="L283" s="5"/>
      <c r="M283" s="5"/>
      <c r="N283" s="5"/>
      <c r="O283" s="5"/>
      <c r="P283" s="5"/>
      <c r="Q283" s="5"/>
      <c r="R283" s="5"/>
      <c r="S283" s="5">
        <f>VLOOKUP(B283,'[4]SİNEMA LİSTESİ'!$A:$C,2,FALSE)</f>
        <v>236</v>
      </c>
      <c r="T283" s="5" t="str">
        <f>VLOOKUP(B283,'[4]SİNEMA LİSTESİ'!$A:$C,3,FALSE)</f>
        <v>614 22 23</v>
      </c>
      <c r="U283" s="5"/>
      <c r="V283" s="5"/>
      <c r="W283" s="5"/>
      <c r="X283" s="5"/>
      <c r="Y283" s="5"/>
      <c r="Z283" s="5"/>
    </row>
    <row r="284" spans="1:26" ht="18.75" customHeight="1">
      <c r="A284" s="8">
        <v>4</v>
      </c>
      <c r="B284" s="9" t="s">
        <v>236</v>
      </c>
      <c r="C284" s="3" t="str">
        <f t="shared" si="6"/>
        <v>0 236 314 50 51</v>
      </c>
      <c r="D284" s="13" t="s">
        <v>575</v>
      </c>
      <c r="E284" s="14"/>
      <c r="F284" s="14"/>
      <c r="G284" s="14"/>
      <c r="H284" s="14"/>
      <c r="I284" s="14"/>
      <c r="J284" s="15"/>
      <c r="K284" s="5"/>
      <c r="L284" s="5"/>
      <c r="M284" s="5"/>
      <c r="N284" s="5"/>
      <c r="O284" s="5"/>
      <c r="P284" s="5"/>
      <c r="Q284" s="5"/>
      <c r="R284" s="5"/>
      <c r="S284" s="5">
        <f>VLOOKUP(B284,'[4]SİNEMA LİSTESİ'!$A:$C,2,FALSE)</f>
        <v>236</v>
      </c>
      <c r="T284" s="5" t="str">
        <f>VLOOKUP(B284,'[4]SİNEMA LİSTESİ'!$A:$C,3,FALSE)</f>
        <v>314 50 51</v>
      </c>
      <c r="U284" s="5"/>
      <c r="V284" s="5"/>
      <c r="W284" s="5"/>
      <c r="X284" s="5"/>
      <c r="Y284" s="5"/>
      <c r="Z284" s="5"/>
    </row>
    <row r="285" spans="1:26" ht="27.75">
      <c r="A285" s="7"/>
      <c r="B285" s="1" t="s">
        <v>237</v>
      </c>
      <c r="C285" s="2"/>
      <c r="D285" s="16"/>
      <c r="E285" s="16"/>
      <c r="F285" s="16"/>
      <c r="G285" s="16"/>
      <c r="H285" s="16"/>
      <c r="I285" s="16"/>
      <c r="J285" s="17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8">
        <v>1</v>
      </c>
      <c r="B286" s="9" t="s">
        <v>238</v>
      </c>
      <c r="C286" s="3" t="str">
        <f t="shared" si="6"/>
        <v>0 412 252 52 36</v>
      </c>
      <c r="D286" s="13" t="s">
        <v>145</v>
      </c>
      <c r="E286" s="14"/>
      <c r="F286" s="14"/>
      <c r="G286" s="14"/>
      <c r="H286" s="14"/>
      <c r="I286" s="14"/>
      <c r="J286" s="15"/>
      <c r="K286" s="5"/>
      <c r="L286" s="5"/>
      <c r="M286" s="5"/>
      <c r="N286" s="5"/>
      <c r="O286" s="5"/>
      <c r="P286" s="5"/>
      <c r="Q286" s="5"/>
      <c r="R286" s="5"/>
      <c r="S286" s="5">
        <f>VLOOKUP(B286,'[4]SİNEMA LİSTESİ'!$A:$C,2,FALSE)</f>
        <v>412</v>
      </c>
      <c r="T286" s="5" t="str">
        <f>VLOOKUP(B286,'[4]SİNEMA LİSTESİ'!$A:$C,3,FALSE)</f>
        <v>252 52 36</v>
      </c>
      <c r="U286" s="5"/>
      <c r="V286" s="5"/>
      <c r="W286" s="5"/>
      <c r="X286" s="5"/>
      <c r="Y286" s="5"/>
      <c r="Z286" s="5"/>
    </row>
    <row r="287" spans="1:26" ht="27.75">
      <c r="A287" s="7"/>
      <c r="B287" s="1" t="s">
        <v>239</v>
      </c>
      <c r="C287" s="2"/>
      <c r="D287" s="16"/>
      <c r="E287" s="16"/>
      <c r="F287" s="16"/>
      <c r="G287" s="16"/>
      <c r="H287" s="16"/>
      <c r="I287" s="16"/>
      <c r="J287" s="17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8">
        <v>1</v>
      </c>
      <c r="B288" s="10" t="s">
        <v>240</v>
      </c>
      <c r="C288" s="3" t="str">
        <f t="shared" si="6"/>
        <v>0 324 331 51 51</v>
      </c>
      <c r="D288" s="13" t="s">
        <v>642</v>
      </c>
      <c r="E288" s="14"/>
      <c r="F288" s="14"/>
      <c r="G288" s="14"/>
      <c r="H288" s="14"/>
      <c r="I288" s="14"/>
      <c r="J288" s="15"/>
      <c r="K288" s="5"/>
      <c r="L288" s="5"/>
      <c r="M288" s="5"/>
      <c r="N288" s="5"/>
      <c r="O288" s="5"/>
      <c r="P288" s="5"/>
      <c r="Q288" s="5"/>
      <c r="R288" s="5"/>
      <c r="S288" s="5">
        <f>VLOOKUP(B288,'[4]SİNEMA LİSTESİ'!$A:$C,2,FALSE)</f>
        <v>324</v>
      </c>
      <c r="T288" s="5" t="str">
        <f>VLOOKUP(B288,'[4]SİNEMA LİSTESİ'!$A:$C,3,FALSE)</f>
        <v>331 51 51</v>
      </c>
      <c r="U288" s="5"/>
      <c r="V288" s="5"/>
      <c r="W288" s="5"/>
      <c r="X288" s="5"/>
      <c r="Y288" s="5"/>
      <c r="Z288" s="5"/>
    </row>
    <row r="289" spans="1:26" ht="18.75" customHeight="1">
      <c r="A289" s="8">
        <v>2</v>
      </c>
      <c r="B289" s="9" t="s">
        <v>241</v>
      </c>
      <c r="C289" s="3" t="str">
        <f t="shared" si="6"/>
        <v>0 324 341 34 99</v>
      </c>
      <c r="D289" s="13" t="s">
        <v>639</v>
      </c>
      <c r="E289" s="14"/>
      <c r="F289" s="14"/>
      <c r="G289" s="14"/>
      <c r="H289" s="14"/>
      <c r="I289" s="14"/>
      <c r="J289" s="15"/>
      <c r="K289" s="5"/>
      <c r="L289" s="5"/>
      <c r="M289" s="5"/>
      <c r="N289" s="5"/>
      <c r="O289" s="5"/>
      <c r="P289" s="5"/>
      <c r="Q289" s="5"/>
      <c r="R289" s="5"/>
      <c r="S289" s="5">
        <f>VLOOKUP(B289,'[4]SİNEMA LİSTESİ'!$A:$C,2,FALSE)</f>
        <v>324</v>
      </c>
      <c r="T289" s="5" t="str">
        <f>VLOOKUP(B289,'[4]SİNEMA LİSTESİ'!$A:$C,3,FALSE)</f>
        <v>341 34 99</v>
      </c>
      <c r="U289" s="5"/>
      <c r="V289" s="5"/>
      <c r="W289" s="5"/>
      <c r="X289" s="5"/>
      <c r="Y289" s="5"/>
      <c r="Z289" s="5"/>
    </row>
    <row r="290" spans="1:26" ht="18.75" customHeight="1">
      <c r="A290" s="8">
        <v>3</v>
      </c>
      <c r="B290" s="10" t="s">
        <v>242</v>
      </c>
      <c r="C290" s="3" t="str">
        <f t="shared" si="6"/>
        <v>0 324 667 00 07</v>
      </c>
      <c r="D290" s="13" t="s">
        <v>643</v>
      </c>
      <c r="E290" s="14"/>
      <c r="F290" s="14"/>
      <c r="G290" s="14"/>
      <c r="H290" s="14"/>
      <c r="I290" s="14"/>
      <c r="J290" s="15"/>
      <c r="K290" s="5"/>
      <c r="L290" s="5"/>
      <c r="M290" s="5"/>
      <c r="N290" s="5"/>
      <c r="O290" s="5"/>
      <c r="P290" s="5"/>
      <c r="Q290" s="5"/>
      <c r="R290" s="5"/>
      <c r="S290" s="5">
        <f>VLOOKUP(B290,'[4]SİNEMA LİSTESİ'!$A:$C,2,FALSE)</f>
        <v>324</v>
      </c>
      <c r="T290" s="5" t="str">
        <f>VLOOKUP(B290,'[4]SİNEMA LİSTESİ'!$A:$C,3,FALSE)</f>
        <v>667 00 07</v>
      </c>
      <c r="U290" s="5"/>
      <c r="V290" s="5"/>
      <c r="W290" s="5"/>
      <c r="X290" s="5"/>
      <c r="Y290" s="5"/>
      <c r="Z290" s="5"/>
    </row>
    <row r="291" spans="1:26" ht="27.75">
      <c r="A291" s="7"/>
      <c r="B291" s="1" t="s">
        <v>243</v>
      </c>
      <c r="C291" s="2"/>
      <c r="D291" s="16"/>
      <c r="E291" s="16"/>
      <c r="F291" s="16"/>
      <c r="G291" s="16"/>
      <c r="H291" s="16"/>
      <c r="I291" s="16"/>
      <c r="J291" s="17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8">
        <v>1</v>
      </c>
      <c r="B292" s="9" t="s">
        <v>244</v>
      </c>
      <c r="C292" s="3" t="str">
        <f t="shared" si="6"/>
        <v>0 252 317 00 01</v>
      </c>
      <c r="D292" s="13" t="s">
        <v>439</v>
      </c>
      <c r="E292" s="14"/>
      <c r="F292" s="14"/>
      <c r="G292" s="14"/>
      <c r="H292" s="14"/>
      <c r="I292" s="14"/>
      <c r="J292" s="15"/>
      <c r="K292" s="5"/>
      <c r="L292" s="5"/>
      <c r="M292" s="5"/>
      <c r="N292" s="5"/>
      <c r="O292" s="5"/>
      <c r="P292" s="5"/>
      <c r="Q292" s="5"/>
      <c r="R292" s="5"/>
      <c r="S292" s="5">
        <f>VLOOKUP(B292,'[4]SİNEMA LİSTESİ'!$A:$C,2,FALSE)</f>
        <v>252</v>
      </c>
      <c r="T292" s="5" t="str">
        <f>VLOOKUP(B292,'[4]SİNEMA LİSTESİ'!$A:$C,3,FALSE)</f>
        <v>317 00 01</v>
      </c>
      <c r="U292" s="5"/>
      <c r="V292" s="5"/>
      <c r="W292" s="5"/>
      <c r="X292" s="5"/>
      <c r="Y292" s="5"/>
      <c r="Z292" s="5"/>
    </row>
    <row r="293" spans="1:26" ht="18.75" customHeight="1">
      <c r="A293" s="8">
        <v>2</v>
      </c>
      <c r="B293" s="9" t="s">
        <v>245</v>
      </c>
      <c r="C293" s="3" t="str">
        <f t="shared" si="6"/>
        <v>0 252 306 00 00</v>
      </c>
      <c r="D293" s="13" t="s">
        <v>446</v>
      </c>
      <c r="E293" s="14"/>
      <c r="F293" s="14"/>
      <c r="G293" s="14"/>
      <c r="H293" s="14"/>
      <c r="I293" s="14"/>
      <c r="J293" s="15"/>
      <c r="K293" s="5"/>
      <c r="L293" s="5"/>
      <c r="M293" s="5"/>
      <c r="N293" s="5"/>
      <c r="O293" s="5"/>
      <c r="P293" s="5"/>
      <c r="Q293" s="5"/>
      <c r="R293" s="5"/>
      <c r="S293" s="5">
        <f>VLOOKUP(B293,'[4]SİNEMA LİSTESİ'!$A:$C,2,FALSE)</f>
        <v>252</v>
      </c>
      <c r="T293" s="5" t="str">
        <f>VLOOKUP(B293,'[4]SİNEMA LİSTESİ'!$A:$C,3,FALSE)</f>
        <v>306 00 00</v>
      </c>
      <c r="U293" s="5"/>
      <c r="V293" s="5"/>
      <c r="W293" s="5"/>
      <c r="X293" s="5"/>
      <c r="Y293" s="5"/>
      <c r="Z293" s="5"/>
    </row>
    <row r="294" spans="1:26" ht="18.75" customHeight="1">
      <c r="A294" s="8">
        <v>3</v>
      </c>
      <c r="B294" s="9" t="s">
        <v>576</v>
      </c>
      <c r="C294" s="3" t="str">
        <f t="shared" si="6"/>
        <v>0 252 213 00 34</v>
      </c>
      <c r="D294" s="13" t="s">
        <v>577</v>
      </c>
      <c r="E294" s="14"/>
      <c r="F294" s="14"/>
      <c r="G294" s="14"/>
      <c r="H294" s="14"/>
      <c r="I294" s="14"/>
      <c r="J294" s="15"/>
      <c r="K294" s="5"/>
      <c r="L294" s="5"/>
      <c r="M294" s="5"/>
      <c r="N294" s="5"/>
      <c r="O294" s="5"/>
      <c r="P294" s="5"/>
      <c r="Q294" s="5"/>
      <c r="R294" s="5"/>
      <c r="S294" s="5">
        <f>VLOOKUP(B294,'[4]SİNEMA LİSTESİ'!$A:$C,2,FALSE)</f>
        <v>252</v>
      </c>
      <c r="T294" s="5" t="str">
        <f>VLOOKUP(B294,'[4]SİNEMA LİSTESİ'!$A:$C,3,FALSE)</f>
        <v>213 00 34</v>
      </c>
      <c r="U294" s="5"/>
      <c r="V294" s="5"/>
      <c r="W294" s="5"/>
      <c r="X294" s="5"/>
      <c r="Y294" s="5"/>
      <c r="Z294" s="5"/>
    </row>
    <row r="295" spans="1:26" ht="18.75" customHeight="1">
      <c r="A295" s="8">
        <v>4</v>
      </c>
      <c r="B295" s="9" t="s">
        <v>578</v>
      </c>
      <c r="C295" s="3" t="str">
        <f t="shared" si="6"/>
        <v>0 252 413 75 84</v>
      </c>
      <c r="D295" s="13" t="s">
        <v>579</v>
      </c>
      <c r="E295" s="14"/>
      <c r="F295" s="14"/>
      <c r="G295" s="14"/>
      <c r="H295" s="14"/>
      <c r="I295" s="14"/>
      <c r="J295" s="15"/>
      <c r="K295" s="5"/>
      <c r="L295" s="5"/>
      <c r="M295" s="5"/>
      <c r="N295" s="5"/>
      <c r="O295" s="5"/>
      <c r="P295" s="5"/>
      <c r="Q295" s="5"/>
      <c r="R295" s="5"/>
      <c r="S295" s="5">
        <f>VLOOKUP(B295,'[4]SİNEMA LİSTESİ'!$A:$C,2,FALSE)</f>
        <v>252</v>
      </c>
      <c r="T295" s="5" t="str">
        <f>VLOOKUP(B295,'[4]SİNEMA LİSTESİ'!$A:$C,3,FALSE)</f>
        <v>413 75 84</v>
      </c>
      <c r="U295" s="5"/>
      <c r="V295" s="5"/>
      <c r="W295" s="5"/>
      <c r="X295" s="5"/>
      <c r="Y295" s="5"/>
      <c r="Z295" s="5"/>
    </row>
    <row r="296" spans="1:26" ht="18.75" customHeight="1">
      <c r="A296" s="8">
        <v>5</v>
      </c>
      <c r="B296" s="9" t="s">
        <v>246</v>
      </c>
      <c r="C296" s="3" t="str">
        <f t="shared" si="6"/>
        <v>0 252 513 11 26</v>
      </c>
      <c r="D296" s="13" t="s">
        <v>44</v>
      </c>
      <c r="E296" s="14"/>
      <c r="F296" s="14"/>
      <c r="G296" s="14"/>
      <c r="H296" s="14"/>
      <c r="I296" s="14"/>
      <c r="J296" s="15"/>
      <c r="K296" s="5"/>
      <c r="L296" s="5"/>
      <c r="M296" s="5"/>
      <c r="N296" s="5"/>
      <c r="O296" s="5"/>
      <c r="P296" s="5"/>
      <c r="Q296" s="5"/>
      <c r="R296" s="5"/>
      <c r="S296" s="5">
        <f>VLOOKUP(B296,'[4]SİNEMA LİSTESİ'!$A:$C,2,FALSE)</f>
        <v>252</v>
      </c>
      <c r="T296" s="5" t="str">
        <f>VLOOKUP(B296,'[4]SİNEMA LİSTESİ'!$A:$C,3,FALSE)</f>
        <v>513 11 26</v>
      </c>
      <c r="U296" s="5"/>
      <c r="V296" s="5"/>
      <c r="W296" s="5"/>
      <c r="X296" s="5"/>
      <c r="Y296" s="5"/>
      <c r="Z296" s="5"/>
    </row>
    <row r="297" spans="1:26" ht="18.75" customHeight="1">
      <c r="A297" s="8">
        <v>6</v>
      </c>
      <c r="B297" s="9" t="s">
        <v>396</v>
      </c>
      <c r="C297" s="3" t="str">
        <f t="shared" si="6"/>
        <v>0 252 212 40 00</v>
      </c>
      <c r="D297" s="13" t="s">
        <v>581</v>
      </c>
      <c r="E297" s="14"/>
      <c r="F297" s="14"/>
      <c r="G297" s="14"/>
      <c r="H297" s="14"/>
      <c r="I297" s="14"/>
      <c r="J297" s="15"/>
      <c r="K297" s="5"/>
      <c r="L297" s="5"/>
      <c r="M297" s="5"/>
      <c r="N297" s="5"/>
      <c r="O297" s="5"/>
      <c r="P297" s="5"/>
      <c r="Q297" s="5"/>
      <c r="R297" s="5"/>
      <c r="S297" s="5">
        <f>VLOOKUP(B297,'[4]SİNEMA LİSTESİ'!$A:$C,2,FALSE)</f>
        <v>252</v>
      </c>
      <c r="T297" s="5" t="str">
        <f>VLOOKUP(B297,'[4]SİNEMA LİSTESİ'!$A:$C,3,FALSE)</f>
        <v>212 40 00</v>
      </c>
      <c r="U297" s="5"/>
      <c r="V297" s="5"/>
      <c r="W297" s="5"/>
      <c r="X297" s="5"/>
      <c r="Y297" s="5"/>
      <c r="Z297" s="5"/>
    </row>
    <row r="298" spans="1:26" ht="27.75">
      <c r="A298" s="7"/>
      <c r="B298" s="1" t="s">
        <v>248</v>
      </c>
      <c r="C298" s="2"/>
      <c r="D298" s="16"/>
      <c r="E298" s="16"/>
      <c r="F298" s="16"/>
      <c r="G298" s="16"/>
      <c r="H298" s="16"/>
      <c r="I298" s="16"/>
      <c r="J298" s="17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8">
        <v>1</v>
      </c>
      <c r="B299" s="9" t="s">
        <v>582</v>
      </c>
      <c r="C299" s="3" t="str">
        <f t="shared" si="6"/>
        <v>0 384 213 17 25</v>
      </c>
      <c r="D299" s="13" t="s">
        <v>145</v>
      </c>
      <c r="E299" s="14"/>
      <c r="F299" s="14"/>
      <c r="G299" s="14"/>
      <c r="H299" s="14"/>
      <c r="I299" s="14"/>
      <c r="J299" s="15"/>
      <c r="K299" s="5"/>
      <c r="L299" s="5"/>
      <c r="M299" s="5"/>
      <c r="N299" s="5"/>
      <c r="O299" s="5"/>
      <c r="P299" s="5"/>
      <c r="Q299" s="5"/>
      <c r="R299" s="5"/>
      <c r="S299" s="5">
        <f>VLOOKUP(B299,'[4]SİNEMA LİSTESİ'!$A:$C,2,FALSE)</f>
        <v>384</v>
      </c>
      <c r="T299" s="5" t="str">
        <f>VLOOKUP(B299,'[4]SİNEMA LİSTESİ'!$A:$C,3,FALSE)</f>
        <v>213 17 25</v>
      </c>
      <c r="U299" s="5"/>
      <c r="V299" s="5"/>
      <c r="W299" s="5"/>
      <c r="X299" s="5"/>
      <c r="Y299" s="5"/>
      <c r="Z299" s="5"/>
    </row>
    <row r="300" spans="1:26" ht="18.75" customHeight="1">
      <c r="A300" s="8">
        <v>2</v>
      </c>
      <c r="B300" s="9" t="s">
        <v>249</v>
      </c>
      <c r="C300" s="3" t="str">
        <f t="shared" si="6"/>
        <v>0 384 212 30 05</v>
      </c>
      <c r="D300" s="13" t="s">
        <v>413</v>
      </c>
      <c r="E300" s="14"/>
      <c r="F300" s="14"/>
      <c r="G300" s="14"/>
      <c r="H300" s="14"/>
      <c r="I300" s="14"/>
      <c r="J300" s="15"/>
      <c r="K300" s="5"/>
      <c r="L300" s="5"/>
      <c r="M300" s="5"/>
      <c r="N300" s="5"/>
      <c r="O300" s="5"/>
      <c r="P300" s="5"/>
      <c r="Q300" s="5"/>
      <c r="R300" s="5"/>
      <c r="S300" s="5">
        <f>VLOOKUP(B300,'[4]SİNEMA LİSTESİ'!$A:$C,2,FALSE)</f>
        <v>384</v>
      </c>
      <c r="T300" s="5" t="str">
        <f>VLOOKUP(B300,'[4]SİNEMA LİSTESİ'!$A:$C,3,FALSE)</f>
        <v>212 30 05</v>
      </c>
      <c r="U300" s="5"/>
      <c r="V300" s="5"/>
      <c r="W300" s="5"/>
      <c r="X300" s="5"/>
      <c r="Y300" s="5"/>
      <c r="Z300" s="5"/>
    </row>
    <row r="301" spans="1:26" ht="27.75">
      <c r="A301" s="7"/>
      <c r="B301" s="1" t="s">
        <v>584</v>
      </c>
      <c r="C301" s="2"/>
      <c r="D301" s="16"/>
      <c r="E301" s="16"/>
      <c r="F301" s="16"/>
      <c r="G301" s="16"/>
      <c r="H301" s="16"/>
      <c r="I301" s="16"/>
      <c r="J301" s="17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8">
        <v>1</v>
      </c>
      <c r="B302" s="9" t="s">
        <v>585</v>
      </c>
      <c r="C302" s="3" t="str">
        <f t="shared" si="6"/>
        <v>0 388 232 07 09</v>
      </c>
      <c r="D302" s="13" t="s">
        <v>413</v>
      </c>
      <c r="E302" s="14"/>
      <c r="F302" s="14"/>
      <c r="G302" s="14"/>
      <c r="H302" s="14"/>
      <c r="I302" s="14"/>
      <c r="J302" s="15"/>
      <c r="K302" s="5"/>
      <c r="L302" s="5"/>
      <c r="M302" s="5"/>
      <c r="N302" s="5"/>
      <c r="O302" s="5"/>
      <c r="P302" s="5"/>
      <c r="Q302" s="5"/>
      <c r="R302" s="5"/>
      <c r="S302" s="5">
        <f>VLOOKUP(B302,'[4]SİNEMA LİSTESİ'!$A:$C,2,FALSE)</f>
        <v>388</v>
      </c>
      <c r="T302" s="5" t="str">
        <f>VLOOKUP(B302,'[4]SİNEMA LİSTESİ'!$A:$C,3,FALSE)</f>
        <v>232 07 09</v>
      </c>
      <c r="U302" s="5"/>
      <c r="V302" s="5"/>
      <c r="W302" s="5"/>
      <c r="X302" s="5"/>
      <c r="Y302" s="5"/>
      <c r="Z302" s="5"/>
    </row>
    <row r="303" spans="1:26" ht="27.75">
      <c r="A303" s="7"/>
      <c r="B303" s="1" t="s">
        <v>250</v>
      </c>
      <c r="C303" s="2"/>
      <c r="D303" s="16"/>
      <c r="E303" s="16"/>
      <c r="F303" s="16"/>
      <c r="G303" s="16"/>
      <c r="H303" s="16"/>
      <c r="I303" s="16"/>
      <c r="J303" s="17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8">
        <v>1</v>
      </c>
      <c r="B304" s="10" t="s">
        <v>587</v>
      </c>
      <c r="C304" s="3" t="str">
        <f t="shared" si="6"/>
        <v>0 452 233 86 40</v>
      </c>
      <c r="D304" s="13" t="s">
        <v>588</v>
      </c>
      <c r="E304" s="14"/>
      <c r="F304" s="14"/>
      <c r="G304" s="14"/>
      <c r="H304" s="14"/>
      <c r="I304" s="14"/>
      <c r="J304" s="15"/>
      <c r="K304" s="5"/>
      <c r="L304" s="5"/>
      <c r="M304" s="5"/>
      <c r="N304" s="5"/>
      <c r="O304" s="5"/>
      <c r="P304" s="5"/>
      <c r="Q304" s="5"/>
      <c r="R304" s="5"/>
      <c r="S304" s="5">
        <f>VLOOKUP(B304,'[4]SİNEMA LİSTESİ'!$A:$C,2,FALSE)</f>
        <v>452</v>
      </c>
      <c r="T304" s="5" t="str">
        <f>VLOOKUP(B304,'[4]SİNEMA LİSTESİ'!$A:$C,3,FALSE)</f>
        <v>233 86 40</v>
      </c>
      <c r="U304" s="5"/>
      <c r="V304" s="5"/>
      <c r="W304" s="5"/>
      <c r="X304" s="5"/>
      <c r="Y304" s="5"/>
      <c r="Z304" s="5"/>
    </row>
    <row r="305" spans="1:26" ht="18.75" customHeight="1">
      <c r="A305" s="8">
        <v>2</v>
      </c>
      <c r="B305" s="9" t="s">
        <v>251</v>
      </c>
      <c r="C305" s="3" t="str">
        <f t="shared" si="6"/>
        <v>0 452 225 49 44</v>
      </c>
      <c r="D305" s="13" t="s">
        <v>644</v>
      </c>
      <c r="E305" s="14"/>
      <c r="F305" s="14"/>
      <c r="G305" s="14"/>
      <c r="H305" s="14"/>
      <c r="I305" s="14"/>
      <c r="J305" s="15"/>
      <c r="K305" s="5"/>
      <c r="L305" s="5"/>
      <c r="M305" s="5"/>
      <c r="N305" s="5"/>
      <c r="O305" s="5"/>
      <c r="P305" s="5"/>
      <c r="Q305" s="5"/>
      <c r="R305" s="5"/>
      <c r="S305" s="5">
        <f>VLOOKUP(B305,'[4]SİNEMA LİSTESİ'!$A:$C,2,FALSE)</f>
        <v>452</v>
      </c>
      <c r="T305" s="5" t="str">
        <f>VLOOKUP(B305,'[4]SİNEMA LİSTESİ'!$A:$C,3,FALSE)</f>
        <v>225 49 44</v>
      </c>
      <c r="U305" s="5"/>
      <c r="V305" s="5"/>
      <c r="W305" s="5"/>
      <c r="X305" s="5"/>
      <c r="Y305" s="5"/>
      <c r="Z305" s="5"/>
    </row>
    <row r="306" spans="1:26" ht="18.75" customHeight="1">
      <c r="A306" s="8">
        <v>3</v>
      </c>
      <c r="B306" s="9" t="s">
        <v>252</v>
      </c>
      <c r="C306" s="3" t="str">
        <f t="shared" si="6"/>
        <v>0 452 423 48 59</v>
      </c>
      <c r="D306" s="13" t="s">
        <v>88</v>
      </c>
      <c r="E306" s="14"/>
      <c r="F306" s="14"/>
      <c r="G306" s="14"/>
      <c r="H306" s="14"/>
      <c r="I306" s="14"/>
      <c r="J306" s="15"/>
      <c r="K306" s="5"/>
      <c r="L306" s="5"/>
      <c r="M306" s="5"/>
      <c r="N306" s="5"/>
      <c r="O306" s="5"/>
      <c r="P306" s="5"/>
      <c r="Q306" s="5"/>
      <c r="R306" s="5"/>
      <c r="S306" s="5">
        <f>VLOOKUP(B306,'[4]SİNEMA LİSTESİ'!$A:$C,2,FALSE)</f>
        <v>452</v>
      </c>
      <c r="T306" s="5" t="str">
        <f>VLOOKUP(B306,'[4]SİNEMA LİSTESİ'!$A:$C,3,FALSE)</f>
        <v>423 48 59</v>
      </c>
      <c r="U306" s="5"/>
      <c r="V306" s="5"/>
      <c r="W306" s="5"/>
      <c r="X306" s="5"/>
      <c r="Y306" s="5"/>
      <c r="Z306" s="5"/>
    </row>
    <row r="307" spans="1:26" ht="18.75" customHeight="1">
      <c r="A307" s="8">
        <v>4</v>
      </c>
      <c r="B307" s="9" t="s">
        <v>589</v>
      </c>
      <c r="C307" s="3" t="str">
        <f>IF(ISBLANK(B307)," ","0"&amp;" "&amp;S307&amp;" "&amp;T307)</f>
        <v>0 452 323 91 91</v>
      </c>
      <c r="D307" s="13" t="s">
        <v>413</v>
      </c>
      <c r="E307" s="14"/>
      <c r="F307" s="14"/>
      <c r="G307" s="14"/>
      <c r="H307" s="14"/>
      <c r="I307" s="14"/>
      <c r="J307" s="15"/>
      <c r="K307" s="5"/>
      <c r="L307" s="5"/>
      <c r="M307" s="5"/>
      <c r="N307" s="5"/>
      <c r="O307" s="5"/>
      <c r="P307" s="5"/>
      <c r="Q307" s="5"/>
      <c r="R307" s="5"/>
      <c r="S307" s="5">
        <f>VLOOKUP(B307,'[4]SİNEMA LİSTESİ'!$A:$C,2,FALSE)</f>
        <v>452</v>
      </c>
      <c r="T307" s="5" t="str">
        <f>VLOOKUP(B307,'[4]SİNEMA LİSTESİ'!$A:$C,3,FALSE)</f>
        <v>323 91 91</v>
      </c>
      <c r="U307" s="5"/>
      <c r="V307" s="5"/>
      <c r="W307" s="5"/>
      <c r="X307" s="5"/>
      <c r="Y307" s="5"/>
      <c r="Z307" s="5"/>
    </row>
    <row r="308" spans="1:26" ht="27.75">
      <c r="A308" s="7"/>
      <c r="B308" s="1" t="s">
        <v>253</v>
      </c>
      <c r="C308" s="2"/>
      <c r="D308" s="16"/>
      <c r="E308" s="16"/>
      <c r="F308" s="16"/>
      <c r="G308" s="16"/>
      <c r="H308" s="16"/>
      <c r="I308" s="16"/>
      <c r="J308" s="17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8">
        <v>1</v>
      </c>
      <c r="B309" s="10" t="s">
        <v>254</v>
      </c>
      <c r="C309" s="3" t="str">
        <f t="shared" si="6"/>
        <v>0 328 790 12 12</v>
      </c>
      <c r="D309" s="13" t="s">
        <v>446</v>
      </c>
      <c r="E309" s="14"/>
      <c r="F309" s="14"/>
      <c r="G309" s="14"/>
      <c r="H309" s="14"/>
      <c r="I309" s="14"/>
      <c r="J309" s="15"/>
      <c r="K309" s="5"/>
      <c r="L309" s="5"/>
      <c r="M309" s="5"/>
      <c r="N309" s="5"/>
      <c r="O309" s="5"/>
      <c r="P309" s="5"/>
      <c r="Q309" s="5"/>
      <c r="R309" s="5"/>
      <c r="S309" s="5">
        <f>VLOOKUP(B309,'[4]SİNEMA LİSTESİ'!$A:$C,2,FALSE)</f>
        <v>328</v>
      </c>
      <c r="T309" s="5" t="str">
        <f>VLOOKUP(B309,'[4]SİNEMA LİSTESİ'!$A:$C,3,FALSE)</f>
        <v>790 12 12</v>
      </c>
      <c r="U309" s="5"/>
      <c r="V309" s="5"/>
      <c r="W309" s="5"/>
      <c r="X309" s="5"/>
      <c r="Y309" s="5"/>
      <c r="Z309" s="5"/>
    </row>
    <row r="310" spans="1:26" ht="27.75">
      <c r="A310" s="7"/>
      <c r="B310" s="1" t="s">
        <v>255</v>
      </c>
      <c r="C310" s="2"/>
      <c r="D310" s="16"/>
      <c r="E310" s="16"/>
      <c r="F310" s="16"/>
      <c r="G310" s="16"/>
      <c r="H310" s="16"/>
      <c r="I310" s="16"/>
      <c r="J310" s="17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8">
        <v>1</v>
      </c>
      <c r="B311" s="9" t="s">
        <v>256</v>
      </c>
      <c r="C311" s="3" t="str">
        <f aca="true" t="shared" si="7" ref="C311:C352">IF(ISBLANK(B311)," ","0"&amp;" "&amp;S311&amp;" "&amp;T311)</f>
        <v>0 464 214 65 11</v>
      </c>
      <c r="D311" s="13" t="s">
        <v>517</v>
      </c>
      <c r="E311" s="14"/>
      <c r="F311" s="14"/>
      <c r="G311" s="14"/>
      <c r="H311" s="14"/>
      <c r="I311" s="14"/>
      <c r="J311" s="15"/>
      <c r="K311" s="5"/>
      <c r="L311" s="5"/>
      <c r="M311" s="5"/>
      <c r="N311" s="5"/>
      <c r="O311" s="5"/>
      <c r="P311" s="5"/>
      <c r="Q311" s="5"/>
      <c r="R311" s="5"/>
      <c r="S311" s="5">
        <f>VLOOKUP(B311,'[4]SİNEMA LİSTESİ'!$A:$C,2,FALSE)</f>
        <v>464</v>
      </c>
      <c r="T311" s="5" t="str">
        <f>VLOOKUP(B311,'[4]SİNEMA LİSTESİ'!$A:$C,3,FALSE)</f>
        <v>214 65 11</v>
      </c>
      <c r="U311" s="5"/>
      <c r="V311" s="5"/>
      <c r="W311" s="5"/>
      <c r="X311" s="5"/>
      <c r="Y311" s="5"/>
      <c r="Z311" s="5"/>
    </row>
    <row r="312" spans="1:26" ht="27.75">
      <c r="A312" s="7"/>
      <c r="B312" s="1" t="s">
        <v>257</v>
      </c>
      <c r="C312" s="2"/>
      <c r="D312" s="16"/>
      <c r="E312" s="16"/>
      <c r="F312" s="16"/>
      <c r="G312" s="16"/>
      <c r="H312" s="16"/>
      <c r="I312" s="16"/>
      <c r="J312" s="17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8">
        <v>1</v>
      </c>
      <c r="B313" s="10" t="s">
        <v>258</v>
      </c>
      <c r="C313" s="3" t="str">
        <f t="shared" si="7"/>
        <v>0 362 439 20 70</v>
      </c>
      <c r="D313" s="13" t="s">
        <v>314</v>
      </c>
      <c r="E313" s="14"/>
      <c r="F313" s="14"/>
      <c r="G313" s="14"/>
      <c r="H313" s="14"/>
      <c r="I313" s="14"/>
      <c r="J313" s="15"/>
      <c r="K313" s="5"/>
      <c r="L313" s="5"/>
      <c r="M313" s="5"/>
      <c r="N313" s="5"/>
      <c r="O313" s="5"/>
      <c r="P313" s="5"/>
      <c r="Q313" s="5"/>
      <c r="R313" s="5"/>
      <c r="S313" s="5">
        <f>VLOOKUP(B313,'[4]SİNEMA LİSTESİ'!$A:$C,2,FALSE)</f>
        <v>362</v>
      </c>
      <c r="T313" s="5" t="str">
        <f>VLOOKUP(B313,'[4]SİNEMA LİSTESİ'!$A:$C,3,FALSE)</f>
        <v>439 20 70</v>
      </c>
      <c r="U313" s="5"/>
      <c r="V313" s="5"/>
      <c r="W313" s="5"/>
      <c r="X313" s="5"/>
      <c r="Y313" s="5"/>
      <c r="Z313" s="5"/>
    </row>
    <row r="314" spans="1:26" ht="18.75" customHeight="1">
      <c r="A314" s="8">
        <v>2</v>
      </c>
      <c r="B314" s="9" t="s">
        <v>259</v>
      </c>
      <c r="C314" s="3" t="str">
        <f t="shared" si="7"/>
        <v>0 362 431 24 71</v>
      </c>
      <c r="D314" s="13" t="s">
        <v>590</v>
      </c>
      <c r="E314" s="14"/>
      <c r="F314" s="14"/>
      <c r="G314" s="14"/>
      <c r="H314" s="14"/>
      <c r="I314" s="14"/>
      <c r="J314" s="15"/>
      <c r="K314" s="5"/>
      <c r="L314" s="5"/>
      <c r="M314" s="5"/>
      <c r="N314" s="5"/>
      <c r="O314" s="5"/>
      <c r="P314" s="5"/>
      <c r="Q314" s="5"/>
      <c r="R314" s="5"/>
      <c r="S314" s="5">
        <f>VLOOKUP(B314,'[4]SİNEMA LİSTESİ'!$A:$C,2,FALSE)</f>
        <v>362</v>
      </c>
      <c r="T314" s="5" t="str">
        <f>VLOOKUP(B314,'[4]SİNEMA LİSTESİ'!$A:$C,3,FALSE)</f>
        <v>431 24 71</v>
      </c>
      <c r="U314" s="5"/>
      <c r="V314" s="5"/>
      <c r="W314" s="5"/>
      <c r="X314" s="5"/>
      <c r="Y314" s="5"/>
      <c r="Z314" s="5"/>
    </row>
    <row r="315" spans="1:26" ht="18.75" customHeight="1">
      <c r="A315" s="8">
        <v>3</v>
      </c>
      <c r="B315" s="9" t="s">
        <v>260</v>
      </c>
      <c r="C315" s="3" t="str">
        <f t="shared" si="7"/>
        <v>0 362 290 14 94</v>
      </c>
      <c r="D315" s="13" t="s">
        <v>631</v>
      </c>
      <c r="E315" s="14"/>
      <c r="F315" s="14"/>
      <c r="G315" s="14"/>
      <c r="H315" s="14"/>
      <c r="I315" s="14"/>
      <c r="J315" s="15"/>
      <c r="K315" s="5"/>
      <c r="L315" s="5"/>
      <c r="M315" s="5"/>
      <c r="N315" s="5"/>
      <c r="O315" s="5"/>
      <c r="P315" s="5"/>
      <c r="Q315" s="5"/>
      <c r="R315" s="5"/>
      <c r="S315" s="5">
        <f>VLOOKUP(B315,'[4]SİNEMA LİSTESİ'!$A:$C,2,FALSE)</f>
        <v>362</v>
      </c>
      <c r="T315" s="5" t="str">
        <f>VLOOKUP(B315,'[4]SİNEMA LİSTESİ'!$A:$C,3,FALSE)</f>
        <v>290 14 94</v>
      </c>
      <c r="U315" s="5"/>
      <c r="V315" s="5"/>
      <c r="W315" s="5"/>
      <c r="X315" s="5"/>
      <c r="Y315" s="5"/>
      <c r="Z315" s="5"/>
    </row>
    <row r="316" spans="1:26" ht="18.75" customHeight="1">
      <c r="A316" s="8">
        <v>4</v>
      </c>
      <c r="B316" s="9" t="s">
        <v>261</v>
      </c>
      <c r="C316" s="3" t="str">
        <f t="shared" si="7"/>
        <v>0 362 465 63 33</v>
      </c>
      <c r="D316" s="13" t="s">
        <v>517</v>
      </c>
      <c r="E316" s="14"/>
      <c r="F316" s="14"/>
      <c r="G316" s="14"/>
      <c r="H316" s="14"/>
      <c r="I316" s="14"/>
      <c r="J316" s="15"/>
      <c r="K316" s="5"/>
      <c r="L316" s="5"/>
      <c r="M316" s="5"/>
      <c r="N316" s="5"/>
      <c r="O316" s="5"/>
      <c r="P316" s="5"/>
      <c r="Q316" s="5"/>
      <c r="R316" s="5"/>
      <c r="S316" s="5">
        <f>VLOOKUP(B316,'[4]SİNEMA LİSTESİ'!$A:$C,2,FALSE)</f>
        <v>362</v>
      </c>
      <c r="T316" s="5" t="str">
        <f>VLOOKUP(B316,'[4]SİNEMA LİSTESİ'!$A:$C,3,FALSE)</f>
        <v>465 63 33</v>
      </c>
      <c r="U316" s="5"/>
      <c r="V316" s="5"/>
      <c r="W316" s="5"/>
      <c r="X316" s="5"/>
      <c r="Y316" s="5"/>
      <c r="Z316" s="5"/>
    </row>
    <row r="317" spans="1:26" ht="27.75">
      <c r="A317" s="7"/>
      <c r="B317" s="1" t="s">
        <v>262</v>
      </c>
      <c r="C317" s="2"/>
      <c r="D317" s="16"/>
      <c r="E317" s="16"/>
      <c r="F317" s="16"/>
      <c r="G317" s="16"/>
      <c r="H317" s="16"/>
      <c r="I317" s="16"/>
      <c r="J317" s="17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8">
        <v>1</v>
      </c>
      <c r="B318" s="9" t="s">
        <v>263</v>
      </c>
      <c r="C318" s="3" t="str">
        <f t="shared" si="7"/>
        <v>0 346 224 12 01</v>
      </c>
      <c r="D318" s="13" t="s">
        <v>594</v>
      </c>
      <c r="E318" s="14"/>
      <c r="F318" s="14"/>
      <c r="G318" s="14"/>
      <c r="H318" s="14"/>
      <c r="I318" s="14"/>
      <c r="J318" s="15"/>
      <c r="K318" s="5"/>
      <c r="L318" s="5"/>
      <c r="M318" s="5"/>
      <c r="N318" s="5"/>
      <c r="O318" s="5"/>
      <c r="P318" s="5"/>
      <c r="Q318" s="5"/>
      <c r="R318" s="5"/>
      <c r="S318" s="5">
        <f>VLOOKUP(B318,'[4]SİNEMA LİSTESİ'!$A:$C,2,FALSE)</f>
        <v>346</v>
      </c>
      <c r="T318" s="5" t="str">
        <f>VLOOKUP(B318,'[4]SİNEMA LİSTESİ'!$A:$C,3,FALSE)</f>
        <v>224 12 01</v>
      </c>
      <c r="U318" s="5"/>
      <c r="V318" s="5"/>
      <c r="W318" s="5"/>
      <c r="X318" s="5"/>
      <c r="Y318" s="5"/>
      <c r="Z318" s="5"/>
    </row>
    <row r="319" spans="1:26" ht="18.75" customHeight="1">
      <c r="A319" s="8">
        <v>2</v>
      </c>
      <c r="B319" s="9" t="s">
        <v>264</v>
      </c>
      <c r="C319" s="3" t="str">
        <f t="shared" si="7"/>
        <v>0 346 224 48 54</v>
      </c>
      <c r="D319" s="13" t="s">
        <v>467</v>
      </c>
      <c r="E319" s="14"/>
      <c r="F319" s="14"/>
      <c r="G319" s="14"/>
      <c r="H319" s="14"/>
      <c r="I319" s="14"/>
      <c r="J319" s="15"/>
      <c r="K319" s="5"/>
      <c r="L319" s="5"/>
      <c r="M319" s="5"/>
      <c r="N319" s="5"/>
      <c r="O319" s="5"/>
      <c r="P319" s="5"/>
      <c r="Q319" s="5"/>
      <c r="R319" s="5"/>
      <c r="S319" s="5">
        <f>VLOOKUP(B319,'[4]SİNEMA LİSTESİ'!$A:$C,2,FALSE)</f>
        <v>346</v>
      </c>
      <c r="T319" s="5" t="str">
        <f>VLOOKUP(B319,'[4]SİNEMA LİSTESİ'!$A:$C,3,FALSE)</f>
        <v>224 48 54</v>
      </c>
      <c r="U319" s="5"/>
      <c r="V319" s="5"/>
      <c r="W319" s="5"/>
      <c r="X319" s="5"/>
      <c r="Y319" s="5"/>
      <c r="Z319" s="5"/>
    </row>
    <row r="320" spans="1:26" ht="27.75">
      <c r="A320" s="7"/>
      <c r="B320" s="1" t="s">
        <v>265</v>
      </c>
      <c r="C320" s="2"/>
      <c r="D320" s="16"/>
      <c r="E320" s="16"/>
      <c r="F320" s="16"/>
      <c r="G320" s="16"/>
      <c r="H320" s="16"/>
      <c r="I320" s="16"/>
      <c r="J320" s="17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8">
        <v>1</v>
      </c>
      <c r="B321" s="9" t="s">
        <v>266</v>
      </c>
      <c r="C321" s="3" t="str">
        <f t="shared" si="7"/>
        <v>0 414 217 13 13</v>
      </c>
      <c r="D321" s="13" t="s">
        <v>289</v>
      </c>
      <c r="E321" s="14"/>
      <c r="F321" s="14"/>
      <c r="G321" s="14"/>
      <c r="H321" s="14"/>
      <c r="I321" s="14"/>
      <c r="J321" s="15"/>
      <c r="K321" s="5"/>
      <c r="L321" s="5"/>
      <c r="M321" s="5"/>
      <c r="N321" s="5"/>
      <c r="O321" s="5"/>
      <c r="P321" s="5"/>
      <c r="Q321" s="5"/>
      <c r="R321" s="5"/>
      <c r="S321" s="5">
        <f>VLOOKUP(B321,'[4]SİNEMA LİSTESİ'!$A:$C,2,FALSE)</f>
        <v>414</v>
      </c>
      <c r="T321" s="5" t="str">
        <f>VLOOKUP(B321,'[4]SİNEMA LİSTESİ'!$A:$C,3,FALSE)</f>
        <v>217 13 13</v>
      </c>
      <c r="U321" s="5"/>
      <c r="V321" s="5"/>
      <c r="W321" s="5"/>
      <c r="X321" s="5"/>
      <c r="Y321" s="5"/>
      <c r="Z321" s="5"/>
    </row>
    <row r="322" spans="1:26" ht="18.75" customHeight="1">
      <c r="A322" s="8">
        <v>2</v>
      </c>
      <c r="B322" s="9" t="s">
        <v>596</v>
      </c>
      <c r="C322" s="3" t="str">
        <f t="shared" si="7"/>
        <v>0 414 316 12 03</v>
      </c>
      <c r="D322" s="13" t="s">
        <v>289</v>
      </c>
      <c r="E322" s="14"/>
      <c r="F322" s="14"/>
      <c r="G322" s="14"/>
      <c r="H322" s="14"/>
      <c r="I322" s="14"/>
      <c r="J322" s="15"/>
      <c r="K322" s="5"/>
      <c r="L322" s="5"/>
      <c r="M322" s="5"/>
      <c r="N322" s="5"/>
      <c r="O322" s="5"/>
      <c r="P322" s="5"/>
      <c r="Q322" s="5"/>
      <c r="R322" s="5"/>
      <c r="S322" s="5">
        <f>VLOOKUP(B322,'[4]SİNEMA LİSTESİ'!$A:$C,2,FALSE)</f>
        <v>414</v>
      </c>
      <c r="T322" s="5" t="str">
        <f>VLOOKUP(B322,'[4]SİNEMA LİSTESİ'!$A:$C,3,FALSE)</f>
        <v>316 12 03</v>
      </c>
      <c r="U322" s="5"/>
      <c r="V322" s="5"/>
      <c r="W322" s="5"/>
      <c r="X322" s="5"/>
      <c r="Y322" s="5"/>
      <c r="Z322" s="5"/>
    </row>
    <row r="323" spans="1:26" ht="27.75">
      <c r="A323" s="7"/>
      <c r="B323" s="1" t="s">
        <v>268</v>
      </c>
      <c r="C323" s="2"/>
      <c r="D323" s="16"/>
      <c r="E323" s="16"/>
      <c r="F323" s="16"/>
      <c r="G323" s="16"/>
      <c r="H323" s="16"/>
      <c r="I323" s="16"/>
      <c r="J323" s="17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8">
        <v>1</v>
      </c>
      <c r="B324" s="10" t="s">
        <v>269</v>
      </c>
      <c r="C324" s="3" t="str">
        <f t="shared" si="7"/>
        <v>0 282 264 22 20</v>
      </c>
      <c r="D324" s="13" t="s">
        <v>597</v>
      </c>
      <c r="E324" s="14"/>
      <c r="F324" s="14"/>
      <c r="G324" s="14"/>
      <c r="H324" s="14"/>
      <c r="I324" s="14"/>
      <c r="J324" s="15"/>
      <c r="K324" s="5"/>
      <c r="L324" s="5"/>
      <c r="M324" s="5"/>
      <c r="N324" s="5"/>
      <c r="O324" s="5"/>
      <c r="P324" s="5"/>
      <c r="Q324" s="5"/>
      <c r="R324" s="5"/>
      <c r="S324" s="5">
        <f>VLOOKUP(B324,'[4]SİNEMA LİSTESİ'!$A:$C,2,FALSE)</f>
        <v>282</v>
      </c>
      <c r="T324" s="5" t="str">
        <f>VLOOKUP(B324,'[4]SİNEMA LİSTESİ'!$A:$C,3,FALSE)</f>
        <v>264 22 20</v>
      </c>
      <c r="U324" s="5"/>
      <c r="V324" s="5"/>
      <c r="W324" s="5"/>
      <c r="X324" s="5"/>
      <c r="Y324" s="5"/>
      <c r="Z324" s="5"/>
    </row>
    <row r="325" spans="1:26" ht="18.75" customHeight="1">
      <c r="A325" s="8">
        <v>2</v>
      </c>
      <c r="B325" s="9" t="s">
        <v>330</v>
      </c>
      <c r="C325" s="3" t="str">
        <f t="shared" si="7"/>
        <v>0 282 726 23 06</v>
      </c>
      <c r="D325" s="13" t="s">
        <v>645</v>
      </c>
      <c r="E325" s="14"/>
      <c r="F325" s="14"/>
      <c r="G325" s="14"/>
      <c r="H325" s="14"/>
      <c r="I325" s="14"/>
      <c r="J325" s="15"/>
      <c r="K325" s="5"/>
      <c r="L325" s="5"/>
      <c r="M325" s="5"/>
      <c r="N325" s="5"/>
      <c r="O325" s="5"/>
      <c r="P325" s="5"/>
      <c r="Q325" s="5"/>
      <c r="R325" s="5"/>
      <c r="S325" s="5">
        <f>VLOOKUP(B325,'[4]SİNEMA LİSTESİ'!$A:$C,2,FALSE)</f>
        <v>282</v>
      </c>
      <c r="T325" s="5" t="str">
        <f>VLOOKUP(B325,'[4]SİNEMA LİSTESİ'!$A:$C,3,FALSE)</f>
        <v>726 23 06</v>
      </c>
      <c r="U325" s="5"/>
      <c r="V325" s="5"/>
      <c r="W325" s="5"/>
      <c r="X325" s="5"/>
      <c r="Y325" s="5"/>
      <c r="Z325" s="5"/>
    </row>
    <row r="326" spans="1:26" ht="18.75" customHeight="1">
      <c r="A326" s="8">
        <v>3</v>
      </c>
      <c r="B326" s="9" t="s">
        <v>270</v>
      </c>
      <c r="C326" s="3" t="str">
        <f t="shared" si="7"/>
        <v>0 282 673 46 87</v>
      </c>
      <c r="D326" s="13" t="s">
        <v>289</v>
      </c>
      <c r="E326" s="14"/>
      <c r="F326" s="14"/>
      <c r="G326" s="14"/>
      <c r="H326" s="14"/>
      <c r="I326" s="14"/>
      <c r="J326" s="15"/>
      <c r="K326" s="5"/>
      <c r="L326" s="5"/>
      <c r="M326" s="5"/>
      <c r="N326" s="5"/>
      <c r="O326" s="5"/>
      <c r="P326" s="5"/>
      <c r="Q326" s="5"/>
      <c r="R326" s="5"/>
      <c r="S326" s="5">
        <f>VLOOKUP(B326,'[4]SİNEMA LİSTESİ'!$A:$C,2,FALSE)</f>
        <v>282</v>
      </c>
      <c r="T326" s="5" t="str">
        <f>VLOOKUP(B326,'[4]SİNEMA LİSTESİ'!$A:$C,3,FALSE)</f>
        <v>673 46 87</v>
      </c>
      <c r="U326" s="5"/>
      <c r="V326" s="5"/>
      <c r="W326" s="5"/>
      <c r="X326" s="5"/>
      <c r="Y326" s="5"/>
      <c r="Z326" s="5"/>
    </row>
    <row r="327" spans="1:26" ht="18.75" customHeight="1">
      <c r="A327" s="8">
        <v>4</v>
      </c>
      <c r="B327" s="9" t="s">
        <v>271</v>
      </c>
      <c r="C327" s="3" t="str">
        <f t="shared" si="7"/>
        <v>0 282 293 3176</v>
      </c>
      <c r="D327" s="13" t="s">
        <v>579</v>
      </c>
      <c r="E327" s="14"/>
      <c r="F327" s="14"/>
      <c r="G327" s="14"/>
      <c r="H327" s="14"/>
      <c r="I327" s="14"/>
      <c r="J327" s="15"/>
      <c r="K327" s="5"/>
      <c r="L327" s="5"/>
      <c r="M327" s="5"/>
      <c r="N327" s="5"/>
      <c r="O327" s="5"/>
      <c r="P327" s="5"/>
      <c r="Q327" s="5"/>
      <c r="R327" s="5"/>
      <c r="S327" s="5">
        <f>VLOOKUP(B327,'[4]SİNEMA LİSTESİ'!$A:$C,2,FALSE)</f>
        <v>282</v>
      </c>
      <c r="T327" s="5" t="str">
        <f>VLOOKUP(B327,'[4]SİNEMA LİSTESİ'!$A:$C,3,FALSE)</f>
        <v>293 3176</v>
      </c>
      <c r="U327" s="5"/>
      <c r="V327" s="5"/>
      <c r="W327" s="5"/>
      <c r="X327" s="5"/>
      <c r="Y327" s="5"/>
      <c r="Z327" s="5"/>
    </row>
    <row r="328" spans="1:26" ht="27.75">
      <c r="A328" s="7"/>
      <c r="B328" s="1" t="s">
        <v>272</v>
      </c>
      <c r="C328" s="2"/>
      <c r="D328" s="16"/>
      <c r="E328" s="16"/>
      <c r="F328" s="16"/>
      <c r="G328" s="16"/>
      <c r="H328" s="16"/>
      <c r="I328" s="16"/>
      <c r="J328" s="17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8">
        <v>1</v>
      </c>
      <c r="B329" s="9" t="s">
        <v>273</v>
      </c>
      <c r="C329" s="3" t="str">
        <f t="shared" si="7"/>
        <v>0 356 214 11 96</v>
      </c>
      <c r="D329" s="13" t="s">
        <v>467</v>
      </c>
      <c r="E329" s="14"/>
      <c r="F329" s="14"/>
      <c r="G329" s="14"/>
      <c r="H329" s="14"/>
      <c r="I329" s="14"/>
      <c r="J329" s="15"/>
      <c r="K329" s="5"/>
      <c r="L329" s="5"/>
      <c r="M329" s="5"/>
      <c r="N329" s="5"/>
      <c r="O329" s="5"/>
      <c r="P329" s="5"/>
      <c r="Q329" s="5"/>
      <c r="R329" s="5"/>
      <c r="S329" s="5">
        <f>VLOOKUP(B329,'[4]SİNEMA LİSTESİ'!$A:$C,2,FALSE)</f>
        <v>356</v>
      </c>
      <c r="T329" s="5" t="str">
        <f>VLOOKUP(B329,'[4]SİNEMA LİSTESİ'!$A:$C,3,FALSE)</f>
        <v>214 11 96</v>
      </c>
      <c r="U329" s="5"/>
      <c r="V329" s="5"/>
      <c r="W329" s="5"/>
      <c r="X329" s="5"/>
      <c r="Y329" s="5"/>
      <c r="Z329" s="5"/>
    </row>
    <row r="330" spans="1:26" ht="18.75" customHeight="1">
      <c r="A330" s="8">
        <v>2</v>
      </c>
      <c r="B330" s="9" t="s">
        <v>274</v>
      </c>
      <c r="C330" s="3" t="str">
        <f t="shared" si="7"/>
        <v>0 356 213 32 09</v>
      </c>
      <c r="D330" s="13" t="s">
        <v>601</v>
      </c>
      <c r="E330" s="14"/>
      <c r="F330" s="14"/>
      <c r="G330" s="14"/>
      <c r="H330" s="14"/>
      <c r="I330" s="14"/>
      <c r="J330" s="15"/>
      <c r="K330" s="5"/>
      <c r="L330" s="5"/>
      <c r="M330" s="5"/>
      <c r="N330" s="5"/>
      <c r="O330" s="5"/>
      <c r="P330" s="5"/>
      <c r="Q330" s="5"/>
      <c r="R330" s="5"/>
      <c r="S330" s="5">
        <f>VLOOKUP(B330,'[4]SİNEMA LİSTESİ'!$A:$C,2,FALSE)</f>
        <v>356</v>
      </c>
      <c r="T330" s="5" t="str">
        <f>VLOOKUP(B330,'[4]SİNEMA LİSTESİ'!$A:$C,3,FALSE)</f>
        <v>213 32 09</v>
      </c>
      <c r="U330" s="5"/>
      <c r="V330" s="5"/>
      <c r="W330" s="5"/>
      <c r="X330" s="5"/>
      <c r="Y330" s="5"/>
      <c r="Z330" s="5"/>
    </row>
    <row r="331" spans="1:26" ht="27.75">
      <c r="A331" s="7"/>
      <c r="B331" s="1" t="s">
        <v>276</v>
      </c>
      <c r="C331" s="2"/>
      <c r="D331" s="16"/>
      <c r="E331" s="16"/>
      <c r="F331" s="16"/>
      <c r="G331" s="16"/>
      <c r="H331" s="16"/>
      <c r="I331" s="16"/>
      <c r="J331" s="17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8">
        <v>1</v>
      </c>
      <c r="B332" s="9" t="s">
        <v>277</v>
      </c>
      <c r="C332" s="3" t="str">
        <f t="shared" si="7"/>
        <v>0 462 223 18 81</v>
      </c>
      <c r="D332" s="13" t="s">
        <v>438</v>
      </c>
      <c r="E332" s="14"/>
      <c r="F332" s="14"/>
      <c r="G332" s="14"/>
      <c r="H332" s="14"/>
      <c r="I332" s="14"/>
      <c r="J332" s="15"/>
      <c r="K332" s="5"/>
      <c r="L332" s="5"/>
      <c r="M332" s="5"/>
      <c r="N332" s="5"/>
      <c r="O332" s="5"/>
      <c r="P332" s="5"/>
      <c r="Q332" s="5"/>
      <c r="R332" s="5"/>
      <c r="S332" s="5">
        <f>VLOOKUP(B332,'[4]SİNEMA LİSTESİ'!$A:$C,2,FALSE)</f>
        <v>462</v>
      </c>
      <c r="T332" s="5" t="str">
        <f>VLOOKUP(B332,'[4]SİNEMA LİSTESİ'!$A:$C,3,FALSE)</f>
        <v>223 18 81</v>
      </c>
      <c r="U332" s="5"/>
      <c r="V332" s="5"/>
      <c r="W332" s="5"/>
      <c r="X332" s="5"/>
      <c r="Y332" s="5"/>
      <c r="Z332" s="5"/>
    </row>
    <row r="333" spans="1:26" ht="18.75" customHeight="1">
      <c r="A333" s="8">
        <v>2</v>
      </c>
      <c r="B333" s="10" t="s">
        <v>278</v>
      </c>
      <c r="C333" s="3" t="str">
        <f t="shared" si="7"/>
        <v>0 462 330 10 01</v>
      </c>
      <c r="D333" s="13" t="s">
        <v>438</v>
      </c>
      <c r="E333" s="14"/>
      <c r="F333" s="14"/>
      <c r="G333" s="14"/>
      <c r="H333" s="14"/>
      <c r="I333" s="14"/>
      <c r="J333" s="15"/>
      <c r="K333" s="5"/>
      <c r="L333" s="5"/>
      <c r="M333" s="5"/>
      <c r="N333" s="5"/>
      <c r="O333" s="5"/>
      <c r="P333" s="5"/>
      <c r="Q333" s="5"/>
      <c r="R333" s="5"/>
      <c r="S333" s="5">
        <f>VLOOKUP(B333,'[4]SİNEMA LİSTESİ'!$A:$C,2,FALSE)</f>
        <v>462</v>
      </c>
      <c r="T333" s="5" t="str">
        <f>VLOOKUP(B333,'[4]SİNEMA LİSTESİ'!$A:$C,3,FALSE)</f>
        <v>330 10 01</v>
      </c>
      <c r="U333" s="5"/>
      <c r="V333" s="5"/>
      <c r="W333" s="5"/>
      <c r="X333" s="5"/>
      <c r="Y333" s="5"/>
      <c r="Z333" s="5"/>
    </row>
    <row r="334" spans="1:26" ht="18.75" customHeight="1">
      <c r="A334" s="8">
        <v>3</v>
      </c>
      <c r="B334" s="9" t="s">
        <v>279</v>
      </c>
      <c r="C334" s="3" t="str">
        <f t="shared" si="7"/>
        <v>0 462 323 33 77 </v>
      </c>
      <c r="D334" s="13" t="s">
        <v>603</v>
      </c>
      <c r="E334" s="14"/>
      <c r="F334" s="14"/>
      <c r="G334" s="14"/>
      <c r="H334" s="14"/>
      <c r="I334" s="14"/>
      <c r="J334" s="15"/>
      <c r="K334" s="5"/>
      <c r="L334" s="5"/>
      <c r="M334" s="5"/>
      <c r="N334" s="5"/>
      <c r="O334" s="5"/>
      <c r="P334" s="5"/>
      <c r="Q334" s="5"/>
      <c r="R334" s="5"/>
      <c r="S334" s="5">
        <f>VLOOKUP(B334,'[4]SİNEMA LİSTESİ'!$A:$C,2,FALSE)</f>
        <v>462</v>
      </c>
      <c r="T334" s="5" t="str">
        <f>VLOOKUP(B334,'[4]SİNEMA LİSTESİ'!$A:$C,3,FALSE)</f>
        <v>323 33 77 </v>
      </c>
      <c r="U334" s="5"/>
      <c r="V334" s="5"/>
      <c r="W334" s="5"/>
      <c r="X334" s="5"/>
      <c r="Y334" s="5"/>
      <c r="Z334" s="5"/>
    </row>
    <row r="335" spans="1:26" ht="27.75">
      <c r="A335" s="7"/>
      <c r="B335" s="1" t="s">
        <v>604</v>
      </c>
      <c r="C335" s="2"/>
      <c r="D335" s="16"/>
      <c r="E335" s="16"/>
      <c r="F335" s="16"/>
      <c r="G335" s="16"/>
      <c r="H335" s="16"/>
      <c r="I335" s="16"/>
      <c r="J335" s="17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8">
        <v>1</v>
      </c>
      <c r="B336" s="9" t="s">
        <v>605</v>
      </c>
      <c r="C336" s="3" t="str">
        <f t="shared" si="7"/>
        <v>0 276 227 72 22</v>
      </c>
      <c r="D336" s="13" t="s">
        <v>641</v>
      </c>
      <c r="E336" s="14"/>
      <c r="F336" s="14"/>
      <c r="G336" s="14"/>
      <c r="H336" s="14"/>
      <c r="I336" s="14"/>
      <c r="J336" s="15"/>
      <c r="K336" s="5"/>
      <c r="L336" s="5"/>
      <c r="M336" s="5"/>
      <c r="N336" s="5"/>
      <c r="O336" s="5"/>
      <c r="P336" s="5"/>
      <c r="Q336" s="5"/>
      <c r="R336" s="5"/>
      <c r="S336" s="5">
        <f>VLOOKUP(B336,'[4]SİNEMA LİSTESİ'!$A:$C,2,FALSE)</f>
        <v>276</v>
      </c>
      <c r="T336" s="5" t="str">
        <f>VLOOKUP(B336,'[4]SİNEMA LİSTESİ'!$A:$C,3,FALSE)</f>
        <v>227 72 22</v>
      </c>
      <c r="U336" s="5"/>
      <c r="V336" s="5"/>
      <c r="W336" s="5"/>
      <c r="X336" s="5"/>
      <c r="Y336" s="5"/>
      <c r="Z336" s="5"/>
    </row>
    <row r="337" spans="1:26" ht="18.75" customHeight="1">
      <c r="A337" s="8">
        <v>2</v>
      </c>
      <c r="B337" s="9" t="s">
        <v>606</v>
      </c>
      <c r="C337" s="3" t="str">
        <f t="shared" si="7"/>
        <v>0 276 223 67 25</v>
      </c>
      <c r="D337" s="13" t="s">
        <v>607</v>
      </c>
      <c r="E337" s="14"/>
      <c r="F337" s="14"/>
      <c r="G337" s="14"/>
      <c r="H337" s="14"/>
      <c r="I337" s="14"/>
      <c r="J337" s="15"/>
      <c r="K337" s="5"/>
      <c r="L337" s="5"/>
      <c r="M337" s="5"/>
      <c r="N337" s="5"/>
      <c r="O337" s="5"/>
      <c r="P337" s="5"/>
      <c r="Q337" s="5"/>
      <c r="R337" s="5"/>
      <c r="S337" s="5">
        <f>VLOOKUP(B337,'[4]SİNEMA LİSTESİ'!$A:$C,2,FALSE)</f>
        <v>276</v>
      </c>
      <c r="T337" s="5" t="str">
        <f>VLOOKUP(B337,'[4]SİNEMA LİSTESİ'!$A:$C,3,FALSE)</f>
        <v>223 67 25</v>
      </c>
      <c r="U337" s="5"/>
      <c r="V337" s="5"/>
      <c r="W337" s="5"/>
      <c r="X337" s="5"/>
      <c r="Y337" s="5"/>
      <c r="Z337" s="5"/>
    </row>
    <row r="338" spans="1:26" ht="27.75">
      <c r="A338" s="7"/>
      <c r="B338" s="1" t="s">
        <v>280</v>
      </c>
      <c r="C338" s="2"/>
      <c r="D338" s="16"/>
      <c r="E338" s="16"/>
      <c r="F338" s="16"/>
      <c r="G338" s="16"/>
      <c r="H338" s="16"/>
      <c r="I338" s="16"/>
      <c r="J338" s="17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8">
        <v>1</v>
      </c>
      <c r="B339" s="9" t="s">
        <v>608</v>
      </c>
      <c r="C339" s="3" t="str">
        <f t="shared" si="7"/>
        <v>0 432 210 22 66 </v>
      </c>
      <c r="D339" s="13" t="s">
        <v>609</v>
      </c>
      <c r="E339" s="14"/>
      <c r="F339" s="14"/>
      <c r="G339" s="14"/>
      <c r="H339" s="14"/>
      <c r="I339" s="14"/>
      <c r="J339" s="15"/>
      <c r="K339" s="5"/>
      <c r="L339" s="5"/>
      <c r="M339" s="5"/>
      <c r="N339" s="5"/>
      <c r="O339" s="5"/>
      <c r="P339" s="5"/>
      <c r="Q339" s="5"/>
      <c r="R339" s="5"/>
      <c r="S339" s="5">
        <f>VLOOKUP(B339,'[4]SİNEMA LİSTESİ'!$A:$C,2,FALSE)</f>
        <v>432</v>
      </c>
      <c r="T339" s="5" t="str">
        <f>VLOOKUP(B339,'[4]SİNEMA LİSTESİ'!$A:$C,3,FALSE)</f>
        <v>210 22 66 </v>
      </c>
      <c r="U339" s="5"/>
      <c r="V339" s="5"/>
      <c r="W339" s="5"/>
      <c r="X339" s="5"/>
      <c r="Y339" s="5"/>
      <c r="Z339" s="5"/>
    </row>
    <row r="340" spans="1:26" ht="27.75">
      <c r="A340" s="7"/>
      <c r="B340" s="1" t="s">
        <v>281</v>
      </c>
      <c r="C340" s="2"/>
      <c r="D340" s="16"/>
      <c r="E340" s="16"/>
      <c r="F340" s="16"/>
      <c r="G340" s="16"/>
      <c r="H340" s="16"/>
      <c r="I340" s="16"/>
      <c r="J340" s="17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8">
        <v>1</v>
      </c>
      <c r="B341" s="9" t="s">
        <v>282</v>
      </c>
      <c r="C341" s="3" t="str">
        <f t="shared" si="7"/>
        <v>0 226 812 72 72</v>
      </c>
      <c r="D341" s="13" t="s">
        <v>413</v>
      </c>
      <c r="E341" s="14"/>
      <c r="F341" s="14"/>
      <c r="G341" s="14"/>
      <c r="H341" s="14"/>
      <c r="I341" s="14"/>
      <c r="J341" s="15"/>
      <c r="K341" s="5"/>
      <c r="L341" s="5"/>
      <c r="M341" s="5"/>
      <c r="N341" s="5"/>
      <c r="O341" s="5"/>
      <c r="P341" s="5"/>
      <c r="Q341" s="5"/>
      <c r="R341" s="5"/>
      <c r="S341" s="5">
        <f>VLOOKUP(B341,'[4]SİNEMA LİSTESİ'!$A:$C,2,FALSE)</f>
        <v>226</v>
      </c>
      <c r="T341" s="5" t="str">
        <f>VLOOKUP(B341,'[4]SİNEMA LİSTESİ'!$A:$C,3,FALSE)</f>
        <v>812 72 72</v>
      </c>
      <c r="U341" s="5"/>
      <c r="V341" s="5"/>
      <c r="W341" s="5"/>
      <c r="X341" s="5"/>
      <c r="Y341" s="5"/>
      <c r="Z341" s="5"/>
    </row>
    <row r="342" spans="1:26" ht="18.75" customHeight="1">
      <c r="A342" s="8">
        <v>2</v>
      </c>
      <c r="B342" s="9" t="s">
        <v>283</v>
      </c>
      <c r="C342" s="3" t="str">
        <f t="shared" si="7"/>
        <v>0 226 351 54 54</v>
      </c>
      <c r="D342" s="13" t="s">
        <v>624</v>
      </c>
      <c r="E342" s="14"/>
      <c r="F342" s="14"/>
      <c r="G342" s="14"/>
      <c r="H342" s="14"/>
      <c r="I342" s="14"/>
      <c r="J342" s="15"/>
      <c r="K342" s="5"/>
      <c r="L342" s="5"/>
      <c r="M342" s="5"/>
      <c r="N342" s="5"/>
      <c r="O342" s="5"/>
      <c r="P342" s="5"/>
      <c r="Q342" s="5"/>
      <c r="R342" s="5"/>
      <c r="S342" s="5">
        <f>VLOOKUP(B342,'[4]SİNEMA LİSTESİ'!$A:$C,2,FALSE)</f>
        <v>226</v>
      </c>
      <c r="T342" s="5" t="str">
        <f>VLOOKUP(B342,'[4]SİNEMA LİSTESİ'!$A:$C,3,FALSE)</f>
        <v>351 54 54</v>
      </c>
      <c r="U342" s="5"/>
      <c r="V342" s="5"/>
      <c r="W342" s="5"/>
      <c r="X342" s="5"/>
      <c r="Y342" s="5"/>
      <c r="Z342" s="5"/>
    </row>
    <row r="343" spans="1:26" ht="27.75">
      <c r="A343" s="7"/>
      <c r="B343" s="1" t="s">
        <v>284</v>
      </c>
      <c r="C343" s="2"/>
      <c r="D343" s="16"/>
      <c r="E343" s="16"/>
      <c r="F343" s="16"/>
      <c r="G343" s="16"/>
      <c r="H343" s="16"/>
      <c r="I343" s="16"/>
      <c r="J343" s="17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8">
        <v>1</v>
      </c>
      <c r="B344" s="9" t="s">
        <v>285</v>
      </c>
      <c r="C344" s="3" t="str">
        <f t="shared" si="7"/>
        <v>0 354 217 87 00</v>
      </c>
      <c r="D344" s="13" t="s">
        <v>47</v>
      </c>
      <c r="E344" s="14"/>
      <c r="F344" s="14"/>
      <c r="G344" s="14"/>
      <c r="H344" s="14"/>
      <c r="I344" s="14"/>
      <c r="J344" s="15"/>
      <c r="K344" s="5"/>
      <c r="L344" s="5"/>
      <c r="M344" s="5"/>
      <c r="N344" s="5"/>
      <c r="O344" s="5"/>
      <c r="P344" s="5"/>
      <c r="Q344" s="5"/>
      <c r="R344" s="5"/>
      <c r="S344" s="5">
        <f>VLOOKUP(B344,'[4]SİNEMA LİSTESİ'!$A:$C,2,FALSE)</f>
        <v>354</v>
      </c>
      <c r="T344" s="5" t="str">
        <f>VLOOKUP(B344,'[4]SİNEMA LİSTESİ'!$A:$C,3,FALSE)</f>
        <v>217 87 00</v>
      </c>
      <c r="U344" s="5"/>
      <c r="V344" s="5"/>
      <c r="W344" s="5"/>
      <c r="X344" s="5"/>
      <c r="Y344" s="5"/>
      <c r="Z344" s="5"/>
    </row>
    <row r="345" spans="1:26" ht="27.75">
      <c r="A345" s="7"/>
      <c r="B345" s="1" t="s">
        <v>286</v>
      </c>
      <c r="C345" s="2"/>
      <c r="D345" s="16"/>
      <c r="E345" s="16"/>
      <c r="F345" s="16"/>
      <c r="G345" s="16"/>
      <c r="H345" s="16"/>
      <c r="I345" s="16"/>
      <c r="J345" s="17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8">
        <v>1</v>
      </c>
      <c r="B346" s="9" t="s">
        <v>610</v>
      </c>
      <c r="C346" s="3" t="str">
        <f t="shared" si="7"/>
        <v>0 372 251 21 66</v>
      </c>
      <c r="D346" s="13" t="s">
        <v>15</v>
      </c>
      <c r="E346" s="14"/>
      <c r="F346" s="14"/>
      <c r="G346" s="14"/>
      <c r="H346" s="14"/>
      <c r="I346" s="14"/>
      <c r="J346" s="15"/>
      <c r="K346" s="5"/>
      <c r="L346" s="5"/>
      <c r="M346" s="5"/>
      <c r="N346" s="5"/>
      <c r="O346" s="5"/>
      <c r="P346" s="5"/>
      <c r="Q346" s="5"/>
      <c r="R346" s="5"/>
      <c r="S346" s="5">
        <f>VLOOKUP(B346,'[4]SİNEMA LİSTESİ'!$A:$C,2,FALSE)</f>
        <v>372</v>
      </c>
      <c r="T346" s="5" t="str">
        <f>VLOOKUP(B346,'[4]SİNEMA LİSTESİ'!$A:$C,3,FALSE)</f>
        <v>251 21 66</v>
      </c>
      <c r="U346" s="5"/>
      <c r="V346" s="5"/>
      <c r="W346" s="5"/>
      <c r="X346" s="5"/>
      <c r="Y346" s="5"/>
      <c r="Z346" s="5"/>
    </row>
    <row r="347" spans="1:26" ht="18.75" customHeight="1">
      <c r="A347" s="8">
        <v>2</v>
      </c>
      <c r="B347" s="9" t="s">
        <v>612</v>
      </c>
      <c r="C347" s="3" t="str">
        <f t="shared" si="7"/>
        <v>0 372 615 19 23</v>
      </c>
      <c r="D347" s="13" t="s">
        <v>613</v>
      </c>
      <c r="E347" s="14"/>
      <c r="F347" s="14"/>
      <c r="G347" s="14"/>
      <c r="H347" s="14"/>
      <c r="I347" s="14"/>
      <c r="J347" s="15"/>
      <c r="K347" s="5"/>
      <c r="L347" s="5"/>
      <c r="M347" s="5"/>
      <c r="N347" s="5"/>
      <c r="O347" s="5"/>
      <c r="P347" s="5"/>
      <c r="Q347" s="5"/>
      <c r="R347" s="5"/>
      <c r="S347" s="5">
        <f>VLOOKUP(B347,'[4]SİNEMA LİSTESİ'!$A:$C,2,FALSE)</f>
        <v>372</v>
      </c>
      <c r="T347" s="5" t="str">
        <f>VLOOKUP(B347,'[4]SİNEMA LİSTESİ'!$A:$C,3,FALSE)</f>
        <v>615 19 23</v>
      </c>
      <c r="U347" s="5"/>
      <c r="V347" s="5"/>
      <c r="W347" s="5"/>
      <c r="X347" s="5"/>
      <c r="Y347" s="5"/>
      <c r="Z347" s="5"/>
    </row>
    <row r="348" spans="1:26" ht="18.75" customHeight="1">
      <c r="A348" s="8">
        <v>3</v>
      </c>
      <c r="B348" s="9" t="s">
        <v>287</v>
      </c>
      <c r="C348" s="3" t="str">
        <f t="shared" si="7"/>
        <v>0 372 257 87 72</v>
      </c>
      <c r="D348" s="13" t="s">
        <v>438</v>
      </c>
      <c r="E348" s="14"/>
      <c r="F348" s="14"/>
      <c r="G348" s="14"/>
      <c r="H348" s="14"/>
      <c r="I348" s="14"/>
      <c r="J348" s="15"/>
      <c r="K348" s="5"/>
      <c r="L348" s="5"/>
      <c r="M348" s="5"/>
      <c r="N348" s="5"/>
      <c r="O348" s="5"/>
      <c r="P348" s="5"/>
      <c r="Q348" s="5"/>
      <c r="R348" s="5"/>
      <c r="S348" s="5">
        <f>VLOOKUP(B348,'[4]SİNEMA LİSTESİ'!$A:$C,2,FALSE)</f>
        <v>372</v>
      </c>
      <c r="T348" s="5" t="str">
        <f>VLOOKUP(B348,'[4]SİNEMA LİSTESİ'!$A:$C,3,FALSE)</f>
        <v>257 87 72</v>
      </c>
      <c r="U348" s="5"/>
      <c r="V348" s="5"/>
      <c r="W348" s="5"/>
      <c r="X348" s="5"/>
      <c r="Y348" s="5"/>
      <c r="Z348" s="5"/>
    </row>
    <row r="349" spans="1:26" ht="18.75" customHeight="1">
      <c r="A349" s="8">
        <v>4</v>
      </c>
      <c r="B349" s="9" t="s">
        <v>288</v>
      </c>
      <c r="C349" s="3" t="str">
        <f t="shared" si="7"/>
        <v>0 372 316 14 84</v>
      </c>
      <c r="D349" s="13" t="s">
        <v>413</v>
      </c>
      <c r="E349" s="14"/>
      <c r="F349" s="14"/>
      <c r="G349" s="14"/>
      <c r="H349" s="14"/>
      <c r="I349" s="14"/>
      <c r="J349" s="15"/>
      <c r="K349" s="5"/>
      <c r="L349" s="5"/>
      <c r="M349" s="5"/>
      <c r="N349" s="5"/>
      <c r="O349" s="5"/>
      <c r="P349" s="5"/>
      <c r="Q349" s="5"/>
      <c r="R349" s="5"/>
      <c r="S349" s="5">
        <f>VLOOKUP(B349,'[4]SİNEMA LİSTESİ'!$A:$C,2,FALSE)</f>
        <v>372</v>
      </c>
      <c r="T349" s="5" t="str">
        <f>VLOOKUP(B349,'[4]SİNEMA LİSTESİ'!$A:$C,3,FALSE)</f>
        <v>316 14 84</v>
      </c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8.75" customHeight="1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8.75" customHeight="1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8.75" customHeight="1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8.75" customHeight="1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8.75" customHeight="1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8.75" customHeight="1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8.75" customHeight="1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8.75" customHeight="1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8.75" customHeight="1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8.75" customHeight="1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8.75" customHeight="1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8.75" customHeight="1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350">
    <mergeCell ref="D348:J348"/>
    <mergeCell ref="D349:J349"/>
    <mergeCell ref="D342:J342"/>
    <mergeCell ref="D343:J343"/>
    <mergeCell ref="D344:J344"/>
    <mergeCell ref="D345:J345"/>
    <mergeCell ref="D346:J346"/>
    <mergeCell ref="D347:J347"/>
    <mergeCell ref="D336:J336"/>
    <mergeCell ref="D337:J337"/>
    <mergeCell ref="D338:J338"/>
    <mergeCell ref="D339:J339"/>
    <mergeCell ref="D340:J340"/>
    <mergeCell ref="D341:J341"/>
    <mergeCell ref="D330:J330"/>
    <mergeCell ref="D331:J331"/>
    <mergeCell ref="D332:J332"/>
    <mergeCell ref="D333:J333"/>
    <mergeCell ref="D334:J334"/>
    <mergeCell ref="D335:J335"/>
    <mergeCell ref="D324:J324"/>
    <mergeCell ref="D325:J325"/>
    <mergeCell ref="D326:J326"/>
    <mergeCell ref="D327:J327"/>
    <mergeCell ref="D328:J328"/>
    <mergeCell ref="D329:J329"/>
    <mergeCell ref="D318:J318"/>
    <mergeCell ref="D319:J319"/>
    <mergeCell ref="D320:J320"/>
    <mergeCell ref="D321:J321"/>
    <mergeCell ref="D322:J322"/>
    <mergeCell ref="D323:J323"/>
    <mergeCell ref="D312:J312"/>
    <mergeCell ref="D313:J313"/>
    <mergeCell ref="D314:J314"/>
    <mergeCell ref="D315:J315"/>
    <mergeCell ref="D316:J316"/>
    <mergeCell ref="D317:J317"/>
    <mergeCell ref="D306:J306"/>
    <mergeCell ref="D307:J307"/>
    <mergeCell ref="D308:J308"/>
    <mergeCell ref="D309:J309"/>
    <mergeCell ref="D310:J310"/>
    <mergeCell ref="D311:J311"/>
    <mergeCell ref="D300:J300"/>
    <mergeCell ref="D301:J301"/>
    <mergeCell ref="D302:J302"/>
    <mergeCell ref="D303:J303"/>
    <mergeCell ref="D304:J304"/>
    <mergeCell ref="D305:J305"/>
    <mergeCell ref="D294:J294"/>
    <mergeCell ref="D295:J295"/>
    <mergeCell ref="D296:J296"/>
    <mergeCell ref="D297:J297"/>
    <mergeCell ref="D298:J298"/>
    <mergeCell ref="D299:J299"/>
    <mergeCell ref="D288:J288"/>
    <mergeCell ref="D289:J289"/>
    <mergeCell ref="D290:J290"/>
    <mergeCell ref="D291:J291"/>
    <mergeCell ref="D292:J292"/>
    <mergeCell ref="D293:J293"/>
    <mergeCell ref="D282:J282"/>
    <mergeCell ref="D283:J283"/>
    <mergeCell ref="D284:J284"/>
    <mergeCell ref="D285:J285"/>
    <mergeCell ref="D286:J286"/>
    <mergeCell ref="D287:J287"/>
    <mergeCell ref="D276:J276"/>
    <mergeCell ref="D277:J277"/>
    <mergeCell ref="D278:J278"/>
    <mergeCell ref="D279:J279"/>
    <mergeCell ref="D280:J280"/>
    <mergeCell ref="D281:J281"/>
    <mergeCell ref="D270:J270"/>
    <mergeCell ref="D271:J271"/>
    <mergeCell ref="D272:J272"/>
    <mergeCell ref="D273:J273"/>
    <mergeCell ref="D274:J274"/>
    <mergeCell ref="D275:J275"/>
    <mergeCell ref="D264:J264"/>
    <mergeCell ref="D265:J265"/>
    <mergeCell ref="D266:J266"/>
    <mergeCell ref="D267:J267"/>
    <mergeCell ref="D268:J268"/>
    <mergeCell ref="D269:J269"/>
    <mergeCell ref="D258:J258"/>
    <mergeCell ref="D259:J259"/>
    <mergeCell ref="D260:J260"/>
    <mergeCell ref="D261:J261"/>
    <mergeCell ref="D262:J262"/>
    <mergeCell ref="D263:J263"/>
    <mergeCell ref="D252:J252"/>
    <mergeCell ref="D253:J253"/>
    <mergeCell ref="D254:J254"/>
    <mergeCell ref="D255:J255"/>
    <mergeCell ref="D256:J256"/>
    <mergeCell ref="D257:J257"/>
    <mergeCell ref="D246:J246"/>
    <mergeCell ref="D247:J247"/>
    <mergeCell ref="D248:J248"/>
    <mergeCell ref="D249:J249"/>
    <mergeCell ref="D250:J250"/>
    <mergeCell ref="D251:J251"/>
    <mergeCell ref="D240:J240"/>
    <mergeCell ref="D241:J241"/>
    <mergeCell ref="D242:J242"/>
    <mergeCell ref="D243:J243"/>
    <mergeCell ref="D244:J244"/>
    <mergeCell ref="D245:J245"/>
    <mergeCell ref="D234:J234"/>
    <mergeCell ref="D235:J235"/>
    <mergeCell ref="D236:J236"/>
    <mergeCell ref="D237:J237"/>
    <mergeCell ref="D238:J238"/>
    <mergeCell ref="D239:J239"/>
    <mergeCell ref="D228:J228"/>
    <mergeCell ref="D229:J229"/>
    <mergeCell ref="D230:J230"/>
    <mergeCell ref="D231:J231"/>
    <mergeCell ref="D232:J232"/>
    <mergeCell ref="D233:J233"/>
    <mergeCell ref="D222:J222"/>
    <mergeCell ref="D223:J223"/>
    <mergeCell ref="D224:J224"/>
    <mergeCell ref="D225:J225"/>
    <mergeCell ref="D226:J226"/>
    <mergeCell ref="D227:J227"/>
    <mergeCell ref="D216:J216"/>
    <mergeCell ref="D217:J217"/>
    <mergeCell ref="D218:J218"/>
    <mergeCell ref="D219:J219"/>
    <mergeCell ref="D220:J220"/>
    <mergeCell ref="D221:J221"/>
    <mergeCell ref="D210:J210"/>
    <mergeCell ref="D211:J211"/>
    <mergeCell ref="D212:J212"/>
    <mergeCell ref="D213:J213"/>
    <mergeCell ref="D214:J214"/>
    <mergeCell ref="D215:J215"/>
    <mergeCell ref="D204:J204"/>
    <mergeCell ref="D205:J205"/>
    <mergeCell ref="D206:J206"/>
    <mergeCell ref="D207:J207"/>
    <mergeCell ref="D208:J208"/>
    <mergeCell ref="D209:J209"/>
    <mergeCell ref="D198:J198"/>
    <mergeCell ref="D199:J199"/>
    <mergeCell ref="D200:J200"/>
    <mergeCell ref="D201:J201"/>
    <mergeCell ref="D202:J202"/>
    <mergeCell ref="D203:J203"/>
    <mergeCell ref="D192:J192"/>
    <mergeCell ref="D193:J193"/>
    <mergeCell ref="D194:J194"/>
    <mergeCell ref="D195:J195"/>
    <mergeCell ref="D196:J196"/>
    <mergeCell ref="D197:J197"/>
    <mergeCell ref="D186:J186"/>
    <mergeCell ref="D187:J187"/>
    <mergeCell ref="D188:J188"/>
    <mergeCell ref="D189:J189"/>
    <mergeCell ref="D190:J190"/>
    <mergeCell ref="D191:J191"/>
    <mergeCell ref="D180:J180"/>
    <mergeCell ref="D181:J181"/>
    <mergeCell ref="D182:J182"/>
    <mergeCell ref="D183:J183"/>
    <mergeCell ref="D184:J184"/>
    <mergeCell ref="D185:J185"/>
    <mergeCell ref="D174:J174"/>
    <mergeCell ref="D175:J175"/>
    <mergeCell ref="D176:J176"/>
    <mergeCell ref="D177:J177"/>
    <mergeCell ref="D178:J178"/>
    <mergeCell ref="D179:J179"/>
    <mergeCell ref="D168:J168"/>
    <mergeCell ref="D169:J169"/>
    <mergeCell ref="D170:J170"/>
    <mergeCell ref="D171:J171"/>
    <mergeCell ref="D172:J172"/>
    <mergeCell ref="D173:J173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88" max="9" man="1"/>
    <brk id="179" max="9" man="1"/>
    <brk id="2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0"/>
  <sheetViews>
    <sheetView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409</v>
      </c>
      <c r="B1" s="19"/>
      <c r="C1" s="20"/>
      <c r="D1" s="21" t="s">
        <v>331</v>
      </c>
      <c r="E1" s="22"/>
      <c r="F1" s="22"/>
      <c r="G1" s="22"/>
      <c r="H1" s="22"/>
      <c r="I1" s="22"/>
      <c r="J1" s="23"/>
    </row>
    <row r="2" spans="1:31" ht="27.75">
      <c r="A2" s="7"/>
      <c r="B2" s="1" t="s">
        <v>19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12" t="s">
        <v>50</v>
      </c>
      <c r="C3" s="3" t="str">
        <f>IF(ISBLANK(B3)," ","0"&amp;" "&amp;S3&amp;" "&amp;T3)</f>
        <v>0 322 457 81 43</v>
      </c>
      <c r="D3" s="13" t="s">
        <v>410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322</v>
      </c>
      <c r="T3" s="5" t="str">
        <f>VLOOKUP(B3,'[4]SİNEMA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11">
        <v>2</v>
      </c>
      <c r="B4" s="12" t="s">
        <v>28</v>
      </c>
      <c r="C4" s="3" t="str">
        <f>IF(ISBLANK(B4)," ","0"&amp;" "&amp;S4&amp;" "&amp;T4)</f>
        <v>0 322 271 02 60</v>
      </c>
      <c r="D4" s="13" t="s">
        <v>411</v>
      </c>
      <c r="E4" s="14"/>
      <c r="F4" s="14"/>
      <c r="G4" s="14"/>
      <c r="H4" s="14"/>
      <c r="I4" s="14"/>
      <c r="J4" s="15"/>
      <c r="S4" s="5">
        <f>VLOOKUP(B4,'[4]SİNEMA LİSTESİ'!$A:$C,2,FALSE)</f>
        <v>322</v>
      </c>
      <c r="T4" s="5" t="str">
        <f>VLOOKUP(B4,'[4]SİNEMA LİSTESİ'!$A:$C,3,FALSE)</f>
        <v>271 02 60</v>
      </c>
    </row>
    <row r="5" spans="1:20" s="5" customFormat="1" ht="18.75" customHeight="1">
      <c r="A5" s="11">
        <v>3</v>
      </c>
      <c r="B5" s="12" t="s">
        <v>51</v>
      </c>
      <c r="C5" s="3" t="str">
        <f>IF(ISBLANK(B5)," ","0"&amp;" "&amp;S5&amp;" "&amp;T5)</f>
        <v>0 322 233 27 00</v>
      </c>
      <c r="D5" s="13" t="s">
        <v>15</v>
      </c>
      <c r="E5" s="14"/>
      <c r="F5" s="14"/>
      <c r="G5" s="14"/>
      <c r="H5" s="14"/>
      <c r="I5" s="14"/>
      <c r="J5" s="15"/>
      <c r="S5" s="5">
        <f>VLOOKUP(B5,'[4]SİNEMA LİSTESİ'!$A:$C,2,FALSE)</f>
        <v>322</v>
      </c>
      <c r="T5" s="5" t="str">
        <f>VLOOKUP(B5,'[4]SİNEMA LİSTESİ'!$A:$C,3,FALSE)</f>
        <v>233 27 00</v>
      </c>
    </row>
    <row r="6" spans="1:31" ht="18.75" customHeight="1">
      <c r="A6" s="11">
        <v>4</v>
      </c>
      <c r="B6" s="12" t="s">
        <v>52</v>
      </c>
      <c r="C6" s="3" t="str">
        <f>IF(ISBLANK(B6)," ","0"&amp;" "&amp;S6&amp;" "&amp;T6)</f>
        <v>0 322 333 33 83</v>
      </c>
      <c r="D6" s="13" t="s">
        <v>412</v>
      </c>
      <c r="E6" s="14"/>
      <c r="F6" s="14"/>
      <c r="G6" s="14"/>
      <c r="H6" s="14"/>
      <c r="I6" s="14"/>
      <c r="J6" s="15"/>
      <c r="K6" s="5"/>
      <c r="L6" s="5"/>
      <c r="M6" s="5"/>
      <c r="N6" s="5"/>
      <c r="O6" s="5"/>
      <c r="P6" s="5"/>
      <c r="Q6" s="5"/>
      <c r="R6" s="5"/>
      <c r="S6" s="5">
        <f>VLOOKUP(B6,'[4]SİNEMA LİSTESİ'!$A:$C,2,FALSE)</f>
        <v>322</v>
      </c>
      <c r="T6" s="5" t="str">
        <f>VLOOKUP(B6,'[4]SİNEMA LİSTESİ'!$A:$C,3,FALSE)</f>
        <v>333 33 83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27.75">
      <c r="A7" s="7"/>
      <c r="B7" s="1" t="s">
        <v>17</v>
      </c>
      <c r="C7" s="2"/>
      <c r="D7" s="16"/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8">
        <v>1</v>
      </c>
      <c r="B8" s="9" t="s">
        <v>53</v>
      </c>
      <c r="C8" s="3" t="str">
        <f>IF(ISBLANK(B8)," ","0"&amp;" "&amp;S8&amp;" "&amp;T8)</f>
        <v>0 264 282 19 99</v>
      </c>
      <c r="D8" s="13" t="s">
        <v>413</v>
      </c>
      <c r="E8" s="14"/>
      <c r="F8" s="14"/>
      <c r="G8" s="14"/>
      <c r="H8" s="14"/>
      <c r="I8" s="14"/>
      <c r="J8" s="15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264</v>
      </c>
      <c r="T8" s="5" t="str">
        <f>VLOOKUP(B8,'[4]SİNEMA LİSTESİ'!$A:$C,3,FALSE)</f>
        <v>282 19 99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2</v>
      </c>
      <c r="B9" s="10" t="s">
        <v>54</v>
      </c>
      <c r="C9" s="3" t="str">
        <f>IF(ISBLANK(B9)," ","0"&amp;" "&amp;S9&amp;" "&amp;T9)</f>
        <v>0 264 242 15 00</v>
      </c>
      <c r="D9" s="13" t="s">
        <v>414</v>
      </c>
      <c r="E9" s="14"/>
      <c r="F9" s="14"/>
      <c r="G9" s="14"/>
      <c r="H9" s="14"/>
      <c r="I9" s="14"/>
      <c r="J9" s="15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264</v>
      </c>
      <c r="T9" s="5" t="str">
        <f>VLOOKUP(B9,'[4]SİNEMA LİSTESİ'!$A:$C,3,FALSE)</f>
        <v>242 15 00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3</v>
      </c>
      <c r="B10" s="10" t="s">
        <v>56</v>
      </c>
      <c r="C10" s="3" t="str">
        <f>IF(ISBLANK(B10)," ","0"&amp;" "&amp;S10&amp;" "&amp;T10)</f>
        <v>0 264 222 11 11</v>
      </c>
      <c r="D10" s="13" t="s">
        <v>415</v>
      </c>
      <c r="E10" s="14"/>
      <c r="F10" s="14"/>
      <c r="G10" s="14"/>
      <c r="H10" s="14"/>
      <c r="I10" s="14"/>
      <c r="J10" s="15"/>
      <c r="K10" s="5"/>
      <c r="L10" s="5"/>
      <c r="M10" s="5"/>
      <c r="N10" s="5"/>
      <c r="O10" s="5"/>
      <c r="P10" s="5"/>
      <c r="Q10" s="5"/>
      <c r="R10" s="5"/>
      <c r="S10" s="5">
        <f>VLOOKUP(B10,'[4]SİNEMA LİSTESİ'!$A:$C,2,FALSE)</f>
        <v>264</v>
      </c>
      <c r="T10" s="5" t="str">
        <f>VLOOKUP(B10,'[4]SİNEMA LİSTESİ'!$A:$C,3,FALSE)</f>
        <v>222 11 11</v>
      </c>
      <c r="U10" s="5"/>
      <c r="V10" s="5"/>
      <c r="W10" s="5"/>
      <c r="X10" s="5"/>
      <c r="Y10" s="5"/>
      <c r="Z10" s="5"/>
      <c r="AA10" s="5"/>
    </row>
    <row r="11" spans="1:27" ht="27.75">
      <c r="A11" s="7"/>
      <c r="B11" s="1" t="s">
        <v>416</v>
      </c>
      <c r="C11" s="2"/>
      <c r="D11" s="16"/>
      <c r="E11" s="16"/>
      <c r="F11" s="16"/>
      <c r="G11" s="16"/>
      <c r="H11" s="16"/>
      <c r="I11" s="16"/>
      <c r="J11" s="1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1</v>
      </c>
      <c r="B12" s="9" t="s">
        <v>417</v>
      </c>
      <c r="C12" s="3" t="str">
        <f>IF(ISBLANK(B12)," ","0"&amp;" "&amp;S12&amp;" "&amp;T12)</f>
        <v>0 416 214 99 10</v>
      </c>
      <c r="D12" s="13" t="s">
        <v>418</v>
      </c>
      <c r="E12" s="14"/>
      <c r="F12" s="14"/>
      <c r="G12" s="14"/>
      <c r="H12" s="14"/>
      <c r="I12" s="14"/>
      <c r="J12" s="15"/>
      <c r="K12" s="5"/>
      <c r="L12" s="5"/>
      <c r="M12" s="5"/>
      <c r="N12" s="5"/>
      <c r="O12" s="5"/>
      <c r="P12" s="5"/>
      <c r="Q12" s="5"/>
      <c r="R12" s="5"/>
      <c r="S12" s="5">
        <f>VLOOKUP(B12,'[4]SİNEMA LİSTESİ'!$A:$C,2,FALSE)</f>
        <v>416</v>
      </c>
      <c r="T12" s="5" t="str">
        <f>VLOOKUP(B12,'[4]SİNEMA LİSTESİ'!$A:$C,3,FALSE)</f>
        <v>214 99 10</v>
      </c>
      <c r="U12" s="5"/>
      <c r="V12" s="5"/>
      <c r="W12" s="5"/>
      <c r="X12" s="5"/>
      <c r="Y12" s="5"/>
      <c r="Z12" s="5"/>
      <c r="AA12" s="5"/>
    </row>
    <row r="13" spans="1:27" ht="27.75">
      <c r="A13" s="7"/>
      <c r="B13" s="1" t="s">
        <v>57</v>
      </c>
      <c r="C13" s="2"/>
      <c r="D13" s="16"/>
      <c r="E13" s="16"/>
      <c r="F13" s="16"/>
      <c r="G13" s="16"/>
      <c r="H13" s="16"/>
      <c r="I13" s="16"/>
      <c r="J13" s="1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1</v>
      </c>
      <c r="B14" s="9" t="s">
        <v>58</v>
      </c>
      <c r="C14" s="3" t="str">
        <f>IF(ISBLANK(B14)," ","0"&amp;" "&amp;S14&amp;" "&amp;T14)</f>
        <v>0 272 252 55 35</v>
      </c>
      <c r="D14" s="13" t="s">
        <v>419</v>
      </c>
      <c r="E14" s="14"/>
      <c r="F14" s="14"/>
      <c r="G14" s="14"/>
      <c r="H14" s="14"/>
      <c r="I14" s="14"/>
      <c r="J14" s="15"/>
      <c r="K14" s="5"/>
      <c r="L14" s="5"/>
      <c r="M14" s="5"/>
      <c r="N14" s="5"/>
      <c r="O14" s="5"/>
      <c r="P14" s="5"/>
      <c r="Q14" s="5"/>
      <c r="R14" s="5"/>
      <c r="S14" s="5">
        <f>VLOOKUP(B14,'[4]SİNEMA LİSTESİ'!$A:$C,2,FALSE)</f>
        <v>272</v>
      </c>
      <c r="T14" s="5" t="str">
        <f>VLOOKUP(B14,'[4]SİNEMA LİSTESİ'!$A:$C,3,FALSE)</f>
        <v>252 55 35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2</v>
      </c>
      <c r="B15" s="9" t="s">
        <v>59</v>
      </c>
      <c r="C15" s="3" t="str">
        <f>IF(ISBLANK(B15)," ","0"&amp;" "&amp;S15&amp;" "&amp;T15)</f>
        <v>0 272 215 99 10</v>
      </c>
      <c r="D15" s="13" t="s">
        <v>420</v>
      </c>
      <c r="E15" s="14"/>
      <c r="F15" s="14"/>
      <c r="G15" s="14"/>
      <c r="H15" s="14"/>
      <c r="I15" s="14"/>
      <c r="J15" s="15"/>
      <c r="K15" s="5"/>
      <c r="L15" s="5"/>
      <c r="M15" s="5"/>
      <c r="N15" s="5"/>
      <c r="O15" s="5"/>
      <c r="P15" s="5"/>
      <c r="Q15" s="5"/>
      <c r="R15" s="5"/>
      <c r="S15" s="5">
        <f>VLOOKUP(B15,'[4]SİNEMA LİSTESİ'!$A:$C,2,FALSE)</f>
        <v>272</v>
      </c>
      <c r="T15" s="5" t="str">
        <f>VLOOKUP(B15,'[4]SİNEMA LİSTESİ'!$A:$C,3,FALSE)</f>
        <v>215 99 10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3</v>
      </c>
      <c r="B16" s="9" t="s">
        <v>306</v>
      </c>
      <c r="C16" s="3" t="str">
        <f>IF(ISBLANK(B16)," ","0"&amp;" "&amp;S16&amp;" "&amp;T16)</f>
        <v>0 272 246 30 22</v>
      </c>
      <c r="D16" s="13" t="s">
        <v>15</v>
      </c>
      <c r="E16" s="14"/>
      <c r="F16" s="14"/>
      <c r="G16" s="14"/>
      <c r="H16" s="14"/>
      <c r="I16" s="14"/>
      <c r="J16" s="15"/>
      <c r="K16" s="5"/>
      <c r="L16" s="5"/>
      <c r="M16" s="5"/>
      <c r="N16" s="5"/>
      <c r="O16" s="5"/>
      <c r="P16" s="5"/>
      <c r="Q16" s="5"/>
      <c r="R16" s="5"/>
      <c r="S16" s="5">
        <f>VLOOKUP(B16,'[4]SİNEMA LİSTESİ'!$A:$C,2,FALSE)</f>
        <v>272</v>
      </c>
      <c r="T16" s="5" t="str">
        <f>VLOOKUP(B16,'[4]SİNEMA LİSTESİ'!$A:$C,3,FALSE)</f>
        <v>246 30 22</v>
      </c>
      <c r="U16" s="5"/>
      <c r="V16" s="5"/>
      <c r="W16" s="5"/>
      <c r="X16" s="5"/>
      <c r="Y16" s="5"/>
      <c r="Z16" s="5"/>
      <c r="AA16" s="5"/>
    </row>
    <row r="17" spans="1:27" ht="27.75">
      <c r="A17" s="7"/>
      <c r="B17" s="1" t="s">
        <v>60</v>
      </c>
      <c r="C17" s="2"/>
      <c r="D17" s="16"/>
      <c r="E17" s="16"/>
      <c r="F17" s="16"/>
      <c r="G17" s="16"/>
      <c r="H17" s="16"/>
      <c r="I17" s="16"/>
      <c r="J17" s="1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1</v>
      </c>
      <c r="B18" s="9" t="s">
        <v>61</v>
      </c>
      <c r="C18" s="3" t="str">
        <f aca="true" t="shared" si="0" ref="C18:C41">IF(ISBLANK(B18)," ","0"&amp;" "&amp;S18&amp;" "&amp;T18)</f>
        <v>0 382 212 95 95</v>
      </c>
      <c r="D18" s="13" t="s">
        <v>421</v>
      </c>
      <c r="E18" s="14"/>
      <c r="F18" s="14"/>
      <c r="G18" s="14"/>
      <c r="H18" s="14"/>
      <c r="I18" s="14"/>
      <c r="J18" s="15"/>
      <c r="K18" s="5"/>
      <c r="L18" s="5"/>
      <c r="M18" s="5"/>
      <c r="N18" s="5"/>
      <c r="O18" s="5"/>
      <c r="P18" s="5"/>
      <c r="Q18" s="5"/>
      <c r="R18" s="5"/>
      <c r="S18" s="5">
        <f>VLOOKUP(B18,'[4]SİNEMA LİSTESİ'!$A:$C,2,FALSE)</f>
        <v>382</v>
      </c>
      <c r="T18" s="5" t="str">
        <f>VLOOKUP(B18,'[4]SİNEMA LİSTESİ'!$A:$C,3,FALSE)</f>
        <v>212 95 95</v>
      </c>
      <c r="U18" s="5"/>
      <c r="V18" s="5"/>
      <c r="W18" s="5"/>
      <c r="X18" s="5"/>
      <c r="Y18" s="5"/>
      <c r="Z18" s="5"/>
      <c r="AA18" s="5"/>
    </row>
    <row r="19" spans="1:27" ht="27.75">
      <c r="A19" s="7"/>
      <c r="B19" s="1" t="s">
        <v>291</v>
      </c>
      <c r="C19" s="2"/>
      <c r="D19" s="16"/>
      <c r="E19" s="16"/>
      <c r="F19" s="16"/>
      <c r="G19" s="16"/>
      <c r="H19" s="16"/>
      <c r="I19" s="16"/>
      <c r="J19" s="1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1</v>
      </c>
      <c r="B20" s="9" t="s">
        <v>292</v>
      </c>
      <c r="C20" s="31" t="str">
        <f t="shared" si="0"/>
        <v>0 358 218 11 81</v>
      </c>
      <c r="D20" s="13" t="s">
        <v>422</v>
      </c>
      <c r="E20" s="14"/>
      <c r="F20" s="14"/>
      <c r="G20" s="14"/>
      <c r="H20" s="14"/>
      <c r="I20" s="14"/>
      <c r="J20" s="15"/>
      <c r="K20" s="5"/>
      <c r="L20" s="5"/>
      <c r="M20" s="5"/>
      <c r="N20" s="5"/>
      <c r="O20" s="5"/>
      <c r="P20" s="5"/>
      <c r="Q20" s="5"/>
      <c r="R20" s="5"/>
      <c r="S20" s="5">
        <f>VLOOKUP(B20,'[4]SİNEMA LİSTESİ'!$A:$C,2,FALSE)</f>
        <v>358</v>
      </c>
      <c r="T20" s="5" t="str">
        <f>VLOOKUP(B20,'[4]SİNEMA LİSTESİ'!$A:$C,3,FALSE)</f>
        <v>218 11 81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2</v>
      </c>
      <c r="B21" s="9" t="s">
        <v>423</v>
      </c>
      <c r="C21" s="3" t="str">
        <f t="shared" si="0"/>
        <v>0 358 513 14 44</v>
      </c>
      <c r="D21" s="13" t="s">
        <v>424</v>
      </c>
      <c r="E21" s="14"/>
      <c r="F21" s="14"/>
      <c r="G21" s="14"/>
      <c r="H21" s="14"/>
      <c r="I21" s="14"/>
      <c r="J21" s="15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358</v>
      </c>
      <c r="T21" s="5" t="str">
        <f>VLOOKUP(B21,'[4]SİNEMA LİSTESİ'!$A:$C,3,FALSE)</f>
        <v>513 14 44</v>
      </c>
      <c r="U21" s="5"/>
      <c r="V21" s="5"/>
      <c r="W21" s="5"/>
      <c r="X21" s="5"/>
      <c r="Y21" s="5"/>
      <c r="Z21" s="5"/>
      <c r="AA21" s="5"/>
    </row>
    <row r="22" spans="1:27" ht="27.75">
      <c r="A22" s="7"/>
      <c r="B22" s="1" t="s">
        <v>3</v>
      </c>
      <c r="C22" s="2"/>
      <c r="D22" s="16"/>
      <c r="E22" s="16"/>
      <c r="F22" s="16"/>
      <c r="G22" s="16"/>
      <c r="H22" s="16"/>
      <c r="I22" s="16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</v>
      </c>
      <c r="B23" s="10" t="s">
        <v>62</v>
      </c>
      <c r="C23" s="3" t="str">
        <f t="shared" si="0"/>
        <v>0 312 241 12 41</v>
      </c>
      <c r="D23" s="13" t="s">
        <v>425</v>
      </c>
      <c r="E23" s="14"/>
      <c r="F23" s="14"/>
      <c r="G23" s="14"/>
      <c r="H23" s="14"/>
      <c r="I23" s="14"/>
      <c r="J23" s="15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312</v>
      </c>
      <c r="T23" s="5" t="str">
        <f>VLOOKUP(B23,'[4]SİNEMA LİSTESİ'!$A:$C,3,FALSE)</f>
        <v>241 12 41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2</v>
      </c>
      <c r="B24" s="10" t="s">
        <v>303</v>
      </c>
      <c r="C24" s="3" t="str">
        <f t="shared" si="0"/>
        <v>0 312 266 16 32</v>
      </c>
      <c r="D24" s="13" t="s">
        <v>425</v>
      </c>
      <c r="E24" s="14"/>
      <c r="F24" s="14"/>
      <c r="G24" s="14"/>
      <c r="H24" s="14"/>
      <c r="I24" s="14"/>
      <c r="J24" s="15"/>
      <c r="K24" s="5"/>
      <c r="L24" s="5"/>
      <c r="M24" s="5"/>
      <c r="N24" s="5"/>
      <c r="O24" s="5"/>
      <c r="P24" s="5"/>
      <c r="Q24" s="5"/>
      <c r="R24" s="5"/>
      <c r="S24" s="5">
        <f>VLOOKUP(B24,'[4]SİNEMA LİSTESİ'!$A:$C,2,FALSE)</f>
        <v>312</v>
      </c>
      <c r="T24" s="5" t="str">
        <f>VLOOKUP(B24,'[4]SİNEMA LİSTESİ'!$A:$C,3,FALSE)</f>
        <v>266 16 32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3</v>
      </c>
      <c r="B25" s="9" t="s">
        <v>307</v>
      </c>
      <c r="C25" s="3" t="str">
        <f>IF(ISBLANK(B25)," ","0"&amp;" "&amp;S25&amp;" "&amp;T25)</f>
        <v>0 312 212 92 96 </v>
      </c>
      <c r="D25" s="13" t="s">
        <v>426</v>
      </c>
      <c r="E25" s="14"/>
      <c r="F25" s="14"/>
      <c r="G25" s="14"/>
      <c r="H25" s="14"/>
      <c r="I25" s="14"/>
      <c r="J25" s="15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312</v>
      </c>
      <c r="T25" s="5" t="str">
        <f>VLOOKUP(B25,'[4]SİNEMA LİSTESİ'!$A:$C,3,FALSE)</f>
        <v>212 92 96 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4</v>
      </c>
      <c r="B26" s="9" t="s">
        <v>427</v>
      </c>
      <c r="C26" s="3" t="str">
        <f t="shared" si="0"/>
        <v>0 312 425 01 00</v>
      </c>
      <c r="D26" s="13" t="s">
        <v>428</v>
      </c>
      <c r="E26" s="14"/>
      <c r="F26" s="14"/>
      <c r="G26" s="14"/>
      <c r="H26" s="14"/>
      <c r="I26" s="14"/>
      <c r="J26" s="15"/>
      <c r="K26" s="5"/>
      <c r="L26" s="5"/>
      <c r="M26" s="5"/>
      <c r="N26" s="5"/>
      <c r="O26" s="5"/>
      <c r="P26" s="5"/>
      <c r="Q26" s="5"/>
      <c r="R26" s="5"/>
      <c r="S26" s="5">
        <f>VLOOKUP(B26,'[4]SİNEMA LİSTESİ'!$A:$C,2,FALSE)</f>
        <v>312</v>
      </c>
      <c r="T26" s="5" t="str">
        <f>VLOOKUP(B26,'[4]SİNEMA LİSTESİ'!$A:$C,3,FALSE)</f>
        <v>425 01 00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6</v>
      </c>
      <c r="B27" s="10" t="s">
        <v>63</v>
      </c>
      <c r="C27" s="3" t="str">
        <f t="shared" si="0"/>
        <v>0 312 541 14 44</v>
      </c>
      <c r="D27" s="13" t="s">
        <v>429</v>
      </c>
      <c r="E27" s="14"/>
      <c r="F27" s="14"/>
      <c r="G27" s="14"/>
      <c r="H27" s="14"/>
      <c r="I27" s="14"/>
      <c r="J27" s="15"/>
      <c r="K27" s="5"/>
      <c r="L27" s="5"/>
      <c r="M27" s="5"/>
      <c r="N27" s="5"/>
      <c r="O27" s="5"/>
      <c r="P27" s="5"/>
      <c r="Q27" s="5"/>
      <c r="R27" s="5"/>
      <c r="S27" s="5">
        <f>VLOOKUP(B27,'[4]SİNEMA LİSTESİ'!$A:$C,2,FALSE)</f>
        <v>312</v>
      </c>
      <c r="T27" s="5" t="str">
        <f>VLOOKUP(B27,'[4]SİNEMA LİSTESİ'!$A:$C,3,FALSE)</f>
        <v>541 14 44</v>
      </c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7</v>
      </c>
      <c r="B28" s="10" t="s">
        <v>64</v>
      </c>
      <c r="C28" s="3" t="str">
        <f t="shared" si="0"/>
        <v>0 312 325 90 60</v>
      </c>
      <c r="D28" s="13" t="s">
        <v>430</v>
      </c>
      <c r="E28" s="14"/>
      <c r="F28" s="14"/>
      <c r="G28" s="14"/>
      <c r="H28" s="14"/>
      <c r="I28" s="14"/>
      <c r="J28" s="15"/>
      <c r="K28" s="5"/>
      <c r="L28" s="5"/>
      <c r="M28" s="5"/>
      <c r="N28" s="5"/>
      <c r="O28" s="5"/>
      <c r="P28" s="5"/>
      <c r="Q28" s="5"/>
      <c r="R28" s="5"/>
      <c r="S28" s="5">
        <f>VLOOKUP(B28,'[4]SİNEMA LİSTESİ'!$A:$C,2,FALSE)</f>
        <v>312</v>
      </c>
      <c r="T28" s="5" t="str">
        <f>VLOOKUP(B28,'[4]SİNEMA LİSTESİ'!$A:$C,3,FALSE)</f>
        <v>325 90 60</v>
      </c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8</v>
      </c>
      <c r="B29" s="10" t="s">
        <v>40</v>
      </c>
      <c r="C29" s="3" t="str">
        <f t="shared" si="0"/>
        <v>0 312 219 03 50</v>
      </c>
      <c r="D29" s="13" t="s">
        <v>431</v>
      </c>
      <c r="E29" s="14"/>
      <c r="F29" s="14"/>
      <c r="G29" s="14"/>
      <c r="H29" s="14"/>
      <c r="I29" s="14"/>
      <c r="J29" s="15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312</v>
      </c>
      <c r="T29" s="5" t="str">
        <f>VLOOKUP(B29,'[4]SİNEMA LİSTESİ'!$A:$C,3,FALSE)</f>
        <v>219 03 50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9</v>
      </c>
      <c r="B30" s="10" t="s">
        <v>65</v>
      </c>
      <c r="C30" s="3" t="str">
        <f>IF(ISBLANK(B30)," ","0"&amp;" "&amp;S30&amp;" "&amp;T30)</f>
        <v>0 312 255 66 72</v>
      </c>
      <c r="D30" s="13" t="s">
        <v>432</v>
      </c>
      <c r="E30" s="14"/>
      <c r="F30" s="14"/>
      <c r="G30" s="14"/>
      <c r="H30" s="14"/>
      <c r="I30" s="14"/>
      <c r="J30" s="15"/>
      <c r="K30" s="5"/>
      <c r="L30" s="5"/>
      <c r="M30" s="5"/>
      <c r="N30" s="5"/>
      <c r="O30" s="5"/>
      <c r="P30" s="5"/>
      <c r="Q30" s="5"/>
      <c r="R30" s="5"/>
      <c r="S30" s="5">
        <f>VLOOKUP(B30,'[4]SİNEMA LİSTESİ'!$A:$C,2,FALSE)</f>
        <v>312</v>
      </c>
      <c r="T30" s="5" t="str">
        <f>VLOOKUP(B30,'[4]SİNEMA LİSTESİ'!$A:$C,3,FALSE)</f>
        <v>255 66 72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10</v>
      </c>
      <c r="B31" s="10" t="s">
        <v>20</v>
      </c>
      <c r="C31" s="3" t="str">
        <f t="shared" si="0"/>
        <v>0 312 219 64 44</v>
      </c>
      <c r="D31" s="13" t="s">
        <v>433</v>
      </c>
      <c r="E31" s="14"/>
      <c r="F31" s="14"/>
      <c r="G31" s="14"/>
      <c r="H31" s="14"/>
      <c r="I31" s="14"/>
      <c r="J31" s="15"/>
      <c r="K31" s="5"/>
      <c r="L31" s="5"/>
      <c r="M31" s="5"/>
      <c r="N31" s="5"/>
      <c r="O31" s="5"/>
      <c r="P31" s="5"/>
      <c r="Q31" s="5"/>
      <c r="R31" s="5"/>
      <c r="S31" s="5">
        <f>VLOOKUP(B31,'[4]SİNEMA LİSTESİ'!$A:$C,2,FALSE)</f>
        <v>312</v>
      </c>
      <c r="T31" s="5" t="str">
        <f>VLOOKUP(B31,'[4]SİNEMA LİSTESİ'!$A:$C,3,FALSE)</f>
        <v>219 64 44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8">
        <v>11</v>
      </c>
      <c r="B32" s="10" t="s">
        <v>4</v>
      </c>
      <c r="C32" s="3" t="str">
        <f t="shared" si="0"/>
        <v>0 312 236 70 77</v>
      </c>
      <c r="D32" s="13" t="s">
        <v>425</v>
      </c>
      <c r="E32" s="14"/>
      <c r="F32" s="14"/>
      <c r="G32" s="14"/>
      <c r="H32" s="14"/>
      <c r="I32" s="14"/>
      <c r="J32" s="15"/>
      <c r="K32" s="5"/>
      <c r="L32" s="5"/>
      <c r="M32" s="5"/>
      <c r="N32" s="5"/>
      <c r="O32" s="5"/>
      <c r="P32" s="5"/>
      <c r="Q32" s="5"/>
      <c r="R32" s="5"/>
      <c r="S32" s="5">
        <f>VLOOKUP(B32,'[4]SİNEMA LİSTESİ'!$A:$C,2,FALSE)</f>
        <v>312</v>
      </c>
      <c r="T32" s="5" t="str">
        <f>VLOOKUP(B32,'[4]SİNEMA LİSTESİ'!$A:$C,3,FALSE)</f>
        <v>236 70 77</v>
      </c>
      <c r="U32" s="5"/>
      <c r="V32" s="5"/>
      <c r="W32" s="5"/>
      <c r="X32" s="5"/>
      <c r="Y32" s="5"/>
      <c r="Z32" s="5"/>
      <c r="AA32" s="5"/>
    </row>
    <row r="33" spans="1:27" ht="18.75" customHeight="1">
      <c r="A33" s="8">
        <v>12</v>
      </c>
      <c r="B33" s="10" t="s">
        <v>5</v>
      </c>
      <c r="C33" s="3" t="str">
        <f t="shared" si="0"/>
        <v>0 312 491 64 65</v>
      </c>
      <c r="D33" s="13" t="s">
        <v>425</v>
      </c>
      <c r="E33" s="14"/>
      <c r="F33" s="14"/>
      <c r="G33" s="14"/>
      <c r="H33" s="14"/>
      <c r="I33" s="14"/>
      <c r="J33" s="15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312</v>
      </c>
      <c r="T33" s="5" t="str">
        <f>VLOOKUP(B33,'[4]SİNEMA LİSTESİ'!$A:$C,3,FALSE)</f>
        <v>491 64 65</v>
      </c>
      <c r="U33" s="5"/>
      <c r="V33" s="5"/>
      <c r="W33" s="5"/>
      <c r="X33" s="5"/>
      <c r="Y33" s="5"/>
      <c r="Z33" s="5"/>
      <c r="AA33" s="5"/>
    </row>
    <row r="34" spans="1:27" ht="18.75" customHeight="1">
      <c r="A34" s="8">
        <v>14</v>
      </c>
      <c r="B34" s="9" t="s">
        <v>66</v>
      </c>
      <c r="C34" s="3" t="str">
        <f t="shared" si="0"/>
        <v>0 312 578 00 22</v>
      </c>
      <c r="D34" s="24" t="s">
        <v>434</v>
      </c>
      <c r="E34" s="25"/>
      <c r="F34" s="25"/>
      <c r="G34" s="25"/>
      <c r="H34" s="25"/>
      <c r="I34" s="25"/>
      <c r="J34" s="26"/>
      <c r="K34" s="5"/>
      <c r="L34" s="5"/>
      <c r="M34" s="5"/>
      <c r="N34" s="5"/>
      <c r="O34" s="5"/>
      <c r="P34" s="5"/>
      <c r="Q34" s="5"/>
      <c r="R34" s="5"/>
      <c r="S34" s="5">
        <f>VLOOKUP(B34,'[4]SİNEMA LİSTESİ'!$A:$C,2,FALSE)</f>
        <v>312</v>
      </c>
      <c r="T34" s="5" t="str">
        <f>VLOOKUP(B34,'[4]SİNEMA LİSTESİ'!$A:$C,3,FALSE)</f>
        <v>578 00 22</v>
      </c>
      <c r="U34" s="5"/>
      <c r="V34" s="5"/>
      <c r="W34" s="5"/>
      <c r="X34" s="5"/>
      <c r="Y34" s="5"/>
      <c r="Z34" s="5"/>
      <c r="AA34" s="5"/>
    </row>
    <row r="35" spans="1:27" ht="18.75" customHeight="1">
      <c r="A35" s="8">
        <v>15</v>
      </c>
      <c r="B35" s="9" t="s">
        <v>68</v>
      </c>
      <c r="C35" s="3" t="str">
        <f t="shared" si="0"/>
        <v>0 312 281 12 71</v>
      </c>
      <c r="D35" s="24" t="s">
        <v>435</v>
      </c>
      <c r="E35" s="25"/>
      <c r="F35" s="25"/>
      <c r="G35" s="25"/>
      <c r="H35" s="25"/>
      <c r="I35" s="25"/>
      <c r="J35" s="26"/>
      <c r="K35" s="5"/>
      <c r="L35" s="5"/>
      <c r="M35" s="5"/>
      <c r="N35" s="5"/>
      <c r="O35" s="5"/>
      <c r="P35" s="5"/>
      <c r="Q35" s="5"/>
      <c r="R35" s="5"/>
      <c r="S35" s="5">
        <f>VLOOKUP(B35,'[4]SİNEMA LİSTESİ'!$A:$C,2,FALSE)</f>
        <v>312</v>
      </c>
      <c r="T35" s="5" t="str">
        <f>VLOOKUP(B35,'[4]SİNEMA LİSTESİ'!$A:$C,3,FALSE)</f>
        <v>281 12 71</v>
      </c>
      <c r="U35" s="5"/>
      <c r="V35" s="5"/>
      <c r="W35" s="5"/>
      <c r="X35" s="5"/>
      <c r="Y35" s="5"/>
      <c r="Z35" s="5"/>
      <c r="AA35" s="5"/>
    </row>
    <row r="36" spans="1:27" ht="18.75" customHeight="1">
      <c r="A36" s="8">
        <v>16</v>
      </c>
      <c r="B36" s="9" t="s">
        <v>21</v>
      </c>
      <c r="C36" s="3" t="str">
        <f t="shared" si="0"/>
        <v>0 312 219 93 93</v>
      </c>
      <c r="D36" s="13" t="s">
        <v>425</v>
      </c>
      <c r="E36" s="14"/>
      <c r="F36" s="14"/>
      <c r="G36" s="14"/>
      <c r="H36" s="14"/>
      <c r="I36" s="14"/>
      <c r="J36" s="15"/>
      <c r="K36" s="5"/>
      <c r="L36" s="5"/>
      <c r="M36" s="5"/>
      <c r="N36" s="5"/>
      <c r="O36" s="5"/>
      <c r="P36" s="5"/>
      <c r="Q36" s="5"/>
      <c r="R36" s="5"/>
      <c r="S36" s="5">
        <f>VLOOKUP(B36,'[4]SİNEMA LİSTESİ'!$A:$C,2,FALSE)</f>
        <v>312</v>
      </c>
      <c r="T36" s="5" t="str">
        <f>VLOOKUP(B36,'[4]SİNEMA LİSTESİ'!$A:$C,3,FALSE)</f>
        <v>219 93 93</v>
      </c>
      <c r="U36" s="5"/>
      <c r="V36" s="5"/>
      <c r="W36" s="5"/>
      <c r="X36" s="5"/>
      <c r="Y36" s="5"/>
      <c r="Z36" s="5"/>
      <c r="AA36" s="5"/>
    </row>
    <row r="37" spans="1:27" ht="18.75" customHeight="1">
      <c r="A37" s="8">
        <v>17</v>
      </c>
      <c r="B37" s="9" t="s">
        <v>69</v>
      </c>
      <c r="C37" s="3" t="str">
        <f t="shared" si="0"/>
        <v>0 312 425 53 93</v>
      </c>
      <c r="D37" s="13" t="s">
        <v>44</v>
      </c>
      <c r="E37" s="14"/>
      <c r="F37" s="14"/>
      <c r="G37" s="14"/>
      <c r="H37" s="14"/>
      <c r="I37" s="14"/>
      <c r="J37" s="15"/>
      <c r="K37" s="5"/>
      <c r="L37" s="5"/>
      <c r="M37" s="5"/>
      <c r="N37" s="5"/>
      <c r="O37" s="5"/>
      <c r="P37" s="5"/>
      <c r="Q37" s="5"/>
      <c r="R37" s="5"/>
      <c r="S37" s="5">
        <f>VLOOKUP(B37,'[4]SİNEMA LİSTESİ'!$A:$C,2,FALSE)</f>
        <v>312</v>
      </c>
      <c r="T37" s="5" t="str">
        <f>VLOOKUP(B37,'[4]SİNEMA LİSTESİ'!$A:$C,3,FALSE)</f>
        <v>425 53 93</v>
      </c>
      <c r="U37" s="5"/>
      <c r="V37" s="5"/>
      <c r="W37" s="5"/>
      <c r="X37" s="5"/>
      <c r="Y37" s="5"/>
      <c r="Z37" s="5"/>
      <c r="AA37" s="5"/>
    </row>
    <row r="38" spans="1:27" ht="18.75" customHeight="1">
      <c r="A38" s="8">
        <v>18</v>
      </c>
      <c r="B38" s="9" t="s">
        <v>70</v>
      </c>
      <c r="C38" s="3" t="str">
        <f t="shared" si="0"/>
        <v>0 312 425 74 78</v>
      </c>
      <c r="D38" s="13" t="s">
        <v>436</v>
      </c>
      <c r="E38" s="14"/>
      <c r="F38" s="14"/>
      <c r="G38" s="14"/>
      <c r="H38" s="14"/>
      <c r="I38" s="14"/>
      <c r="J38" s="15"/>
      <c r="K38" s="5"/>
      <c r="L38" s="5"/>
      <c r="M38" s="5"/>
      <c r="N38" s="5"/>
      <c r="O38" s="5"/>
      <c r="P38" s="5"/>
      <c r="Q38" s="5"/>
      <c r="R38" s="5"/>
      <c r="S38" s="5">
        <f>VLOOKUP(B38,'[4]SİNEMA LİSTESİ'!$A:$C,2,FALSE)</f>
        <v>312</v>
      </c>
      <c r="T38" s="5" t="str">
        <f>VLOOKUP(B38,'[4]SİNEMA LİSTESİ'!$A:$C,3,FALSE)</f>
        <v>425 74 78</v>
      </c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19</v>
      </c>
      <c r="B39" s="9" t="s">
        <v>71</v>
      </c>
      <c r="C39" s="3" t="str">
        <f t="shared" si="0"/>
        <v>0 312 358 06 07</v>
      </c>
      <c r="D39" s="13" t="s">
        <v>319</v>
      </c>
      <c r="E39" s="14"/>
      <c r="F39" s="14"/>
      <c r="G39" s="14"/>
      <c r="H39" s="14"/>
      <c r="I39" s="14"/>
      <c r="J39" s="15"/>
      <c r="K39" s="5"/>
      <c r="L39" s="5"/>
      <c r="M39" s="5"/>
      <c r="N39" s="5"/>
      <c r="O39" s="5"/>
      <c r="P39" s="5"/>
      <c r="Q39" s="5"/>
      <c r="R39" s="5"/>
      <c r="S39" s="5">
        <f>VLOOKUP(B39,'[4]SİNEMA LİSTESİ'!$A:$C,2,FALSE)</f>
        <v>312</v>
      </c>
      <c r="T39" s="5" t="str">
        <f>VLOOKUP(B39,'[4]SİNEMA LİSTESİ'!$A:$C,3,FALSE)</f>
        <v>358 06 07</v>
      </c>
      <c r="U39" s="5"/>
      <c r="V39" s="5"/>
      <c r="W39" s="5"/>
      <c r="X39" s="5"/>
      <c r="Y39" s="5"/>
      <c r="Z39" s="5"/>
      <c r="AA39" s="5"/>
    </row>
    <row r="40" spans="1:27" ht="18.75" customHeight="1">
      <c r="A40" s="8">
        <v>20</v>
      </c>
      <c r="B40" s="9" t="s">
        <v>29</v>
      </c>
      <c r="C40" s="3" t="str">
        <f t="shared" si="0"/>
        <v>0 312 554 26 26</v>
      </c>
      <c r="D40" s="13" t="s">
        <v>437</v>
      </c>
      <c r="E40" s="14"/>
      <c r="F40" s="14"/>
      <c r="G40" s="14"/>
      <c r="H40" s="14"/>
      <c r="I40" s="14"/>
      <c r="J40" s="15"/>
      <c r="K40" s="5"/>
      <c r="L40" s="5"/>
      <c r="M40" s="5"/>
      <c r="N40" s="5"/>
      <c r="O40" s="5"/>
      <c r="P40" s="5"/>
      <c r="Q40" s="5"/>
      <c r="R40" s="5"/>
      <c r="S40" s="5">
        <f>VLOOKUP(B40,'[4]SİNEMA LİSTESİ'!$A:$C,2,FALSE)</f>
        <v>312</v>
      </c>
      <c r="T40" s="5" t="str">
        <f>VLOOKUP(B40,'[4]SİNEMA LİSTESİ'!$A:$C,3,FALSE)</f>
        <v>554 26 26</v>
      </c>
      <c r="U40" s="5"/>
      <c r="V40" s="5"/>
      <c r="W40" s="5"/>
      <c r="X40" s="5"/>
      <c r="Y40" s="5"/>
      <c r="Z40" s="5"/>
      <c r="AA40" s="5"/>
    </row>
    <row r="41" spans="1:27" ht="18.75" customHeight="1">
      <c r="A41" s="8">
        <v>21</v>
      </c>
      <c r="B41" s="9" t="s">
        <v>72</v>
      </c>
      <c r="C41" s="3" t="str">
        <f t="shared" si="0"/>
        <v>0 312 280 34 94</v>
      </c>
      <c r="D41" s="13" t="s">
        <v>438</v>
      </c>
      <c r="E41" s="14"/>
      <c r="F41" s="14"/>
      <c r="G41" s="14"/>
      <c r="H41" s="14"/>
      <c r="I41" s="14"/>
      <c r="J41" s="15"/>
      <c r="K41" s="5"/>
      <c r="L41" s="5"/>
      <c r="M41" s="5"/>
      <c r="N41" s="5"/>
      <c r="O41" s="5"/>
      <c r="P41" s="5"/>
      <c r="Q41" s="5"/>
      <c r="R41" s="5"/>
      <c r="S41" s="5">
        <f>VLOOKUP(B41,'[4]SİNEMA LİSTESİ'!$A:$C,2,FALSE)</f>
        <v>312</v>
      </c>
      <c r="T41" s="5" t="str">
        <f>VLOOKUP(B41,'[4]SİNEMA LİSTESİ'!$A:$C,3,FALSE)</f>
        <v>280 34 94</v>
      </c>
      <c r="U41" s="5"/>
      <c r="V41" s="5"/>
      <c r="W41" s="5"/>
      <c r="X41" s="5"/>
      <c r="Y41" s="5"/>
      <c r="Z41" s="5"/>
      <c r="AA41" s="5"/>
    </row>
    <row r="42" spans="1:27" ht="27.75">
      <c r="A42" s="7"/>
      <c r="B42" s="1" t="s">
        <v>73</v>
      </c>
      <c r="C42" s="2"/>
      <c r="D42" s="16"/>
      <c r="E42" s="16"/>
      <c r="F42" s="16"/>
      <c r="G42" s="16"/>
      <c r="H42" s="16"/>
      <c r="I42" s="16"/>
      <c r="J42" s="1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8">
        <v>1</v>
      </c>
      <c r="B43" s="9" t="s">
        <v>74</v>
      </c>
      <c r="C43" s="3" t="str">
        <f aca="true" t="shared" si="1" ref="C43:C51">IF(ISBLANK(B43)," ","0"&amp;" "&amp;S43&amp;" "&amp;T43)</f>
        <v>0 242 513 26 71</v>
      </c>
      <c r="D43" s="13" t="s">
        <v>439</v>
      </c>
      <c r="E43" s="14"/>
      <c r="F43" s="14"/>
      <c r="G43" s="14"/>
      <c r="H43" s="14"/>
      <c r="I43" s="14"/>
      <c r="J43" s="15"/>
      <c r="K43" s="5"/>
      <c r="L43" s="5"/>
      <c r="M43" s="5"/>
      <c r="N43" s="5"/>
      <c r="O43" s="5"/>
      <c r="P43" s="5"/>
      <c r="Q43" s="5"/>
      <c r="R43" s="5"/>
      <c r="S43" s="5">
        <f>VLOOKUP(B43,'[4]SİNEMA LİSTESİ'!$A:$C,2,FALSE)</f>
        <v>242</v>
      </c>
      <c r="T43" s="5" t="str">
        <f>VLOOKUP(B43,'[4]SİNEMA LİSTESİ'!$A:$C,3,FALSE)</f>
        <v>513 26 71</v>
      </c>
      <c r="U43" s="5"/>
      <c r="V43" s="5"/>
      <c r="W43" s="5"/>
      <c r="X43" s="5"/>
      <c r="Y43" s="5"/>
      <c r="Z43" s="5"/>
      <c r="AA43" s="5"/>
    </row>
    <row r="44" spans="1:27" ht="18.75" customHeight="1">
      <c r="A44" s="8">
        <v>2</v>
      </c>
      <c r="B44" s="10" t="s">
        <v>76</v>
      </c>
      <c r="C44" s="3" t="str">
        <f t="shared" si="1"/>
        <v>0 242 230 14 14</v>
      </c>
      <c r="D44" s="13" t="s">
        <v>440</v>
      </c>
      <c r="E44" s="14"/>
      <c r="F44" s="14"/>
      <c r="G44" s="14"/>
      <c r="H44" s="14"/>
      <c r="I44" s="14"/>
      <c r="J44" s="15"/>
      <c r="K44" s="5"/>
      <c r="L44" s="5"/>
      <c r="M44" s="5"/>
      <c r="N44" s="5"/>
      <c r="O44" s="5"/>
      <c r="P44" s="5"/>
      <c r="Q44" s="5"/>
      <c r="R44" s="5"/>
      <c r="S44" s="5">
        <f>VLOOKUP(B44,'[4]SİNEMA LİSTESİ'!$A:$C,2,FALSE)</f>
        <v>242</v>
      </c>
      <c r="T44" s="5" t="str">
        <f>VLOOKUP(B44,'[4]SİNEMA LİSTESİ'!$A:$C,3,FALSE)</f>
        <v>230 14 14</v>
      </c>
      <c r="U44" s="5"/>
      <c r="V44" s="5"/>
      <c r="W44" s="5"/>
      <c r="X44" s="5"/>
      <c r="Y44" s="5"/>
      <c r="Z44" s="5"/>
      <c r="AA44" s="5"/>
    </row>
    <row r="45" spans="1:27" ht="18.75" customHeight="1">
      <c r="A45" s="8">
        <v>3</v>
      </c>
      <c r="B45" s="9" t="s">
        <v>77</v>
      </c>
      <c r="C45" s="3" t="str">
        <f t="shared" si="1"/>
        <v>0 242 340 62 00</v>
      </c>
      <c r="D45" s="13" t="s">
        <v>441</v>
      </c>
      <c r="E45" s="14"/>
      <c r="F45" s="14"/>
      <c r="G45" s="14"/>
      <c r="H45" s="14"/>
      <c r="I45" s="14"/>
      <c r="J45" s="15"/>
      <c r="K45" s="5"/>
      <c r="L45" s="5"/>
      <c r="M45" s="5"/>
      <c r="N45" s="5"/>
      <c r="O45" s="5"/>
      <c r="P45" s="5"/>
      <c r="Q45" s="5"/>
      <c r="R45" s="5"/>
      <c r="S45" s="5">
        <f>VLOOKUP(B45,'[4]SİNEMA LİSTESİ'!$A:$C,2,FALSE)</f>
        <v>242</v>
      </c>
      <c r="T45" s="5" t="str">
        <f>VLOOKUP(B45,'[4]SİNEMA LİSTESİ'!$A:$C,3,FALSE)</f>
        <v>340 62 00</v>
      </c>
      <c r="U45" s="5"/>
      <c r="V45" s="5"/>
      <c r="W45" s="5"/>
      <c r="X45" s="5"/>
      <c r="Y45" s="5"/>
      <c r="Z45" s="5"/>
      <c r="AA45" s="5"/>
    </row>
    <row r="46" spans="1:27" ht="18.75" customHeight="1">
      <c r="A46" s="8">
        <v>4</v>
      </c>
      <c r="B46" s="9" t="s">
        <v>79</v>
      </c>
      <c r="C46" s="3" t="str">
        <f t="shared" si="1"/>
        <v>0 242 743 05 24</v>
      </c>
      <c r="D46" s="13" t="s">
        <v>413</v>
      </c>
      <c r="E46" s="14"/>
      <c r="F46" s="14"/>
      <c r="G46" s="14"/>
      <c r="H46" s="14"/>
      <c r="I46" s="14"/>
      <c r="J46" s="15"/>
      <c r="K46" s="5"/>
      <c r="L46" s="5"/>
      <c r="M46" s="5"/>
      <c r="N46" s="5"/>
      <c r="O46" s="5"/>
      <c r="P46" s="5"/>
      <c r="Q46" s="5"/>
      <c r="R46" s="5"/>
      <c r="S46" s="5">
        <f>VLOOKUP(B46,'[4]SİNEMA LİSTESİ'!$A:$C,2,FALSE)</f>
        <v>242</v>
      </c>
      <c r="T46" s="5" t="str">
        <f>VLOOKUP(B46,'[4]SİNEMA LİSTESİ'!$A:$C,3,FALSE)</f>
        <v>743 05 24</v>
      </c>
      <c r="U46" s="5"/>
      <c r="V46" s="5"/>
      <c r="W46" s="5"/>
      <c r="X46" s="5"/>
      <c r="Y46" s="5"/>
      <c r="Z46" s="5"/>
      <c r="AA46" s="5"/>
    </row>
    <row r="47" spans="1:27" ht="18.75" customHeight="1">
      <c r="A47" s="8">
        <v>5</v>
      </c>
      <c r="B47" s="9" t="s">
        <v>442</v>
      </c>
      <c r="C47" s="3" t="str">
        <f t="shared" si="1"/>
        <v>0 242 237 01 31</v>
      </c>
      <c r="D47" s="13" t="s">
        <v>32</v>
      </c>
      <c r="E47" s="14"/>
      <c r="F47" s="14"/>
      <c r="G47" s="14"/>
      <c r="H47" s="14"/>
      <c r="I47" s="14"/>
      <c r="J47" s="15"/>
      <c r="K47" s="5"/>
      <c r="L47" s="5"/>
      <c r="M47" s="5"/>
      <c r="N47" s="5"/>
      <c r="O47" s="5"/>
      <c r="P47" s="5"/>
      <c r="Q47" s="5"/>
      <c r="R47" s="5"/>
      <c r="S47" s="5">
        <f>VLOOKUP(B47,'[4]SİNEMA LİSTESİ'!$A:$C,2,FALSE)</f>
        <v>242</v>
      </c>
      <c r="T47" s="5" t="str">
        <f>VLOOKUP(B47,'[4]SİNEMA LİSTESİ'!$A:$C,3,FALSE)</f>
        <v>237 01 31</v>
      </c>
      <c r="U47" s="5"/>
      <c r="V47" s="5"/>
      <c r="W47" s="5"/>
      <c r="X47" s="5"/>
      <c r="Y47" s="5"/>
      <c r="Z47" s="5"/>
      <c r="AA47" s="5"/>
    </row>
    <row r="48" spans="1:27" ht="18.75" customHeight="1">
      <c r="A48" s="8">
        <v>6</v>
      </c>
      <c r="B48" s="9" t="s">
        <v>80</v>
      </c>
      <c r="C48" s="3" t="str">
        <f t="shared" si="1"/>
        <v>0 242 334 33 99</v>
      </c>
      <c r="D48" s="13" t="s">
        <v>289</v>
      </c>
      <c r="E48" s="14"/>
      <c r="F48" s="14"/>
      <c r="G48" s="14"/>
      <c r="H48" s="14"/>
      <c r="I48" s="14"/>
      <c r="J48" s="15"/>
      <c r="K48" s="5"/>
      <c r="L48" s="5"/>
      <c r="M48" s="5"/>
      <c r="N48" s="5"/>
      <c r="O48" s="5"/>
      <c r="P48" s="5"/>
      <c r="Q48" s="5"/>
      <c r="R48" s="5"/>
      <c r="S48" s="5">
        <f>VLOOKUP(B48,'[4]SİNEMA LİSTESİ'!$A:$C,2,FALSE)</f>
        <v>242</v>
      </c>
      <c r="T48" s="5" t="str">
        <f>VLOOKUP(B48,'[4]SİNEMA LİSTESİ'!$A:$C,3,FALSE)</f>
        <v>334 33 99</v>
      </c>
      <c r="U48" s="5"/>
      <c r="V48" s="5"/>
      <c r="W48" s="5"/>
      <c r="X48" s="5"/>
      <c r="Y48" s="5"/>
      <c r="Z48" s="5"/>
      <c r="AA48" s="5"/>
    </row>
    <row r="49" spans="1:27" ht="18.75" customHeight="1">
      <c r="A49" s="8">
        <v>7</v>
      </c>
      <c r="B49" s="9" t="s">
        <v>81</v>
      </c>
      <c r="C49" s="3" t="str">
        <f t="shared" si="1"/>
        <v>0 242 312 62 96</v>
      </c>
      <c r="D49" s="13" t="s">
        <v>32</v>
      </c>
      <c r="E49" s="14"/>
      <c r="F49" s="14"/>
      <c r="G49" s="14"/>
      <c r="H49" s="14"/>
      <c r="I49" s="14"/>
      <c r="J49" s="15"/>
      <c r="K49" s="5"/>
      <c r="L49" s="5"/>
      <c r="M49" s="5"/>
      <c r="N49" s="5"/>
      <c r="O49" s="5"/>
      <c r="P49" s="5"/>
      <c r="Q49" s="5"/>
      <c r="R49" s="5"/>
      <c r="S49" s="5">
        <f>VLOOKUP(B49,'[4]SİNEMA LİSTESİ'!$A:$C,2,FALSE)</f>
        <v>242</v>
      </c>
      <c r="T49" s="5" t="str">
        <f>VLOOKUP(B49,'[4]SİNEMA LİSTESİ'!$A:$C,3,FALSE)</f>
        <v>312 62 96</v>
      </c>
      <c r="U49" s="5"/>
      <c r="V49" s="5"/>
      <c r="W49" s="5"/>
      <c r="X49" s="5"/>
      <c r="Y49" s="5"/>
      <c r="Z49" s="5"/>
      <c r="AA49" s="5"/>
    </row>
    <row r="50" spans="1:26" ht="18.75" customHeight="1">
      <c r="A50" s="8">
        <v>8</v>
      </c>
      <c r="B50" s="9" t="s">
        <v>82</v>
      </c>
      <c r="C50" s="3" t="str">
        <f t="shared" si="1"/>
        <v>0 242 324 14 85</v>
      </c>
      <c r="D50" s="13" t="s">
        <v>443</v>
      </c>
      <c r="E50" s="14"/>
      <c r="F50" s="14"/>
      <c r="G50" s="14"/>
      <c r="H50" s="14"/>
      <c r="I50" s="14"/>
      <c r="J50" s="15"/>
      <c r="K50" s="5"/>
      <c r="L50" s="5"/>
      <c r="M50" s="5"/>
      <c r="N50" s="5"/>
      <c r="O50" s="5"/>
      <c r="P50" s="5"/>
      <c r="Q50" s="5"/>
      <c r="R50" s="5"/>
      <c r="S50" s="5">
        <f>VLOOKUP(B50,'[4]SİNEMA LİSTESİ'!$A:$C,2,FALSE)</f>
        <v>242</v>
      </c>
      <c r="T50" s="5" t="str">
        <f>VLOOKUP(B50,'[4]SİNEMA LİSTESİ'!$A:$C,3,FALSE)</f>
        <v>324 14 85</v>
      </c>
      <c r="U50" s="5"/>
      <c r="V50" s="5"/>
      <c r="W50" s="5"/>
      <c r="X50" s="5"/>
      <c r="Y50" s="5"/>
      <c r="Z50" s="5"/>
    </row>
    <row r="51" spans="1:26" ht="18.75" customHeight="1">
      <c r="A51" s="8">
        <v>9</v>
      </c>
      <c r="B51" s="10" t="s">
        <v>83</v>
      </c>
      <c r="C51" s="3" t="str">
        <f t="shared" si="1"/>
        <v>0 242 324 40 00</v>
      </c>
      <c r="D51" s="13" t="s">
        <v>444</v>
      </c>
      <c r="E51" s="14"/>
      <c r="F51" s="14"/>
      <c r="G51" s="14"/>
      <c r="H51" s="14"/>
      <c r="I51" s="14"/>
      <c r="J51" s="15"/>
      <c r="K51" s="5"/>
      <c r="L51" s="5"/>
      <c r="M51" s="5"/>
      <c r="N51" s="5"/>
      <c r="O51" s="5"/>
      <c r="P51" s="5"/>
      <c r="Q51" s="5"/>
      <c r="R51" s="5"/>
      <c r="S51" s="5">
        <f>VLOOKUP(B51,'[4]SİNEMA LİSTESİ'!$A:$C,2,FALSE)</f>
        <v>242</v>
      </c>
      <c r="T51" s="5" t="str">
        <f>VLOOKUP(B51,'[4]SİNEMA LİSTESİ'!$A:$C,3,FALSE)</f>
        <v>324 40 00</v>
      </c>
      <c r="U51" s="5"/>
      <c r="V51" s="5"/>
      <c r="W51" s="5"/>
      <c r="X51" s="5"/>
      <c r="Y51" s="5"/>
      <c r="Z51" s="5"/>
    </row>
    <row r="52" spans="1:26" ht="27.75">
      <c r="A52" s="7"/>
      <c r="B52" s="1" t="s">
        <v>294</v>
      </c>
      <c r="C52" s="2"/>
      <c r="D52" s="16"/>
      <c r="E52" s="16"/>
      <c r="F52" s="16"/>
      <c r="G52" s="16"/>
      <c r="H52" s="16"/>
      <c r="I52" s="16"/>
      <c r="J52" s="1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8">
        <v>1</v>
      </c>
      <c r="B53" s="9" t="s">
        <v>295</v>
      </c>
      <c r="C53" s="3" t="str">
        <f>IF(ISBLANK(B53)," ","0"&amp;" "&amp;S53&amp;" "&amp;T53)</f>
        <v>0 466 312 41 05</v>
      </c>
      <c r="D53" s="13" t="s">
        <v>413</v>
      </c>
      <c r="E53" s="14"/>
      <c r="F53" s="14"/>
      <c r="G53" s="14"/>
      <c r="H53" s="14"/>
      <c r="I53" s="14"/>
      <c r="J53" s="15"/>
      <c r="K53" s="5"/>
      <c r="L53" s="5"/>
      <c r="M53" s="5"/>
      <c r="N53" s="5"/>
      <c r="O53" s="5"/>
      <c r="P53" s="5"/>
      <c r="Q53" s="5"/>
      <c r="R53" s="5"/>
      <c r="S53" s="5">
        <f>VLOOKUP(B53,'[4]SİNEMA LİSTESİ'!$A:$C,2,FALSE)</f>
        <v>466</v>
      </c>
      <c r="T53" s="5" t="str">
        <f>VLOOKUP(B53,'[4]SİNEMA LİSTESİ'!$A:$C,3,FALSE)</f>
        <v>312 41 05</v>
      </c>
      <c r="U53" s="5"/>
      <c r="V53" s="5"/>
      <c r="W53" s="5"/>
      <c r="X53" s="5"/>
      <c r="Y53" s="5"/>
      <c r="Z53" s="5"/>
    </row>
    <row r="54" spans="1:26" ht="27.75">
      <c r="A54" s="7"/>
      <c r="B54" s="1" t="s">
        <v>84</v>
      </c>
      <c r="C54" s="2"/>
      <c r="D54" s="16"/>
      <c r="E54" s="16"/>
      <c r="F54" s="16"/>
      <c r="G54" s="16"/>
      <c r="H54" s="16"/>
      <c r="I54" s="16"/>
      <c r="J54" s="17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8">
        <v>1</v>
      </c>
      <c r="B55" s="10" t="s">
        <v>85</v>
      </c>
      <c r="C55" s="3" t="str">
        <f>IF(ISBLANK(B55)," ","0"&amp;" "&amp;S55&amp;" "&amp;T55)</f>
        <v>0 256 232 03 00</v>
      </c>
      <c r="D55" s="13" t="s">
        <v>445</v>
      </c>
      <c r="E55" s="14"/>
      <c r="F55" s="14"/>
      <c r="G55" s="14"/>
      <c r="H55" s="14"/>
      <c r="I55" s="14"/>
      <c r="J55" s="15"/>
      <c r="K55" s="5"/>
      <c r="L55" s="5"/>
      <c r="M55" s="5"/>
      <c r="N55" s="5"/>
      <c r="O55" s="5"/>
      <c r="P55" s="5"/>
      <c r="Q55" s="5"/>
      <c r="R55" s="5"/>
      <c r="S55" s="5">
        <f>VLOOKUP(B55,'[4]SİNEMA LİSTESİ'!$A:$C,2,FALSE)</f>
        <v>256</v>
      </c>
      <c r="T55" s="5" t="str">
        <f>VLOOKUP(B55,'[4]SİNEMA LİSTESİ'!$A:$C,3,FALSE)</f>
        <v>232 03 00</v>
      </c>
      <c r="U55" s="5"/>
      <c r="V55" s="5"/>
      <c r="W55" s="5"/>
      <c r="X55" s="5"/>
      <c r="Y55" s="5"/>
      <c r="Z55" s="5"/>
    </row>
    <row r="56" spans="1:26" ht="18.75" customHeight="1">
      <c r="A56" s="8">
        <v>2</v>
      </c>
      <c r="B56" s="9" t="s">
        <v>86</v>
      </c>
      <c r="C56" s="3" t="str">
        <f>IF(ISBLANK(B56)," ","0"&amp;" "&amp;S56&amp;" "&amp;T56)</f>
        <v>0 256 622 34 34</v>
      </c>
      <c r="D56" s="13" t="s">
        <v>446</v>
      </c>
      <c r="E56" s="14"/>
      <c r="F56" s="14"/>
      <c r="G56" s="14"/>
      <c r="H56" s="14"/>
      <c r="I56" s="14"/>
      <c r="J56" s="15"/>
      <c r="K56" s="5"/>
      <c r="L56" s="5"/>
      <c r="M56" s="5"/>
      <c r="N56" s="5"/>
      <c r="O56" s="5"/>
      <c r="P56" s="5"/>
      <c r="Q56" s="5"/>
      <c r="R56" s="5"/>
      <c r="S56" s="5">
        <f>VLOOKUP(B56,'[4]SİNEMA LİSTESİ'!$A:$C,2,FALSE)</f>
        <v>256</v>
      </c>
      <c r="T56" s="5" t="str">
        <f>VLOOKUP(B56,'[4]SİNEMA LİSTESİ'!$A:$C,3,FALSE)</f>
        <v>622 34 34</v>
      </c>
      <c r="U56" s="5"/>
      <c r="V56" s="5"/>
      <c r="W56" s="5"/>
      <c r="X56" s="5"/>
      <c r="Y56" s="5"/>
      <c r="Z56" s="5"/>
    </row>
    <row r="57" spans="1:26" ht="18.75" customHeight="1">
      <c r="A57" s="8">
        <v>3</v>
      </c>
      <c r="B57" s="9" t="s">
        <v>447</v>
      </c>
      <c r="C57" s="3" t="str">
        <f>IF(ISBLANK(B57)," ","0"&amp;" "&amp;S57&amp;" "&amp;T57)</f>
        <v>0 256 315 18 10</v>
      </c>
      <c r="D57" s="24" t="s">
        <v>438</v>
      </c>
      <c r="E57" s="25"/>
      <c r="F57" s="25"/>
      <c r="G57" s="25"/>
      <c r="H57" s="25"/>
      <c r="I57" s="25"/>
      <c r="J57" s="26"/>
      <c r="K57" s="5"/>
      <c r="L57" s="5"/>
      <c r="M57" s="5"/>
      <c r="N57" s="5"/>
      <c r="O57" s="5"/>
      <c r="P57" s="5"/>
      <c r="Q57" s="5"/>
      <c r="R57" s="5"/>
      <c r="S57" s="5">
        <f>VLOOKUP(B57,'[4]SİNEMA LİSTESİ'!$A:$C,2,FALSE)</f>
        <v>256</v>
      </c>
      <c r="T57" s="5" t="str">
        <f>VLOOKUP(B57,'[4]SİNEMA LİSTESİ'!$A:$C,3,FALSE)</f>
        <v>315 18 10</v>
      </c>
      <c r="U57" s="5"/>
      <c r="V57" s="5"/>
      <c r="W57" s="5"/>
      <c r="X57" s="5"/>
      <c r="Y57" s="5"/>
      <c r="Z57" s="5"/>
    </row>
    <row r="58" spans="1:26" ht="18.75" customHeight="1">
      <c r="A58" s="8">
        <v>4</v>
      </c>
      <c r="B58" s="9" t="s">
        <v>87</v>
      </c>
      <c r="C58" s="3" t="str">
        <f>IF(ISBLANK(B58)," ","0"&amp;" "&amp;S58&amp;" "&amp;T58)</f>
        <v>0 256 313 18 88</v>
      </c>
      <c r="D58" s="13" t="s">
        <v>448</v>
      </c>
      <c r="E58" s="14"/>
      <c r="F58" s="14"/>
      <c r="G58" s="14"/>
      <c r="H58" s="14"/>
      <c r="I58" s="14"/>
      <c r="J58" s="15"/>
      <c r="K58" s="5"/>
      <c r="L58" s="5"/>
      <c r="M58" s="5"/>
      <c r="N58" s="5"/>
      <c r="O58" s="5"/>
      <c r="P58" s="5"/>
      <c r="Q58" s="5"/>
      <c r="R58" s="5"/>
      <c r="S58" s="5">
        <f>VLOOKUP(B58,'[4]SİNEMA LİSTESİ'!$A:$C,2,FALSE)</f>
        <v>256</v>
      </c>
      <c r="T58" s="5" t="str">
        <f>VLOOKUP(B58,'[4]SİNEMA LİSTESİ'!$A:$C,3,FALSE)</f>
        <v>313 18 88</v>
      </c>
      <c r="U58" s="5"/>
      <c r="V58" s="5"/>
      <c r="W58" s="5"/>
      <c r="X58" s="5"/>
      <c r="Y58" s="5"/>
      <c r="Z58" s="5"/>
    </row>
    <row r="59" spans="1:26" ht="27.75">
      <c r="A59" s="7"/>
      <c r="B59" s="1" t="s">
        <v>89</v>
      </c>
      <c r="C59" s="2"/>
      <c r="D59" s="16"/>
      <c r="E59" s="16"/>
      <c r="F59" s="16"/>
      <c r="G59" s="16"/>
      <c r="H59" s="16"/>
      <c r="I59" s="16"/>
      <c r="J59" s="1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8">
        <v>1</v>
      </c>
      <c r="B60" s="9" t="s">
        <v>90</v>
      </c>
      <c r="C60" s="3" t="str">
        <f aca="true" t="shared" si="2" ref="C60:C65">IF(ISBLANK(B60)," ","0"&amp;" "&amp;S60&amp;" "&amp;T60)</f>
        <v>0 266 384 31 18</v>
      </c>
      <c r="D60" s="13" t="s">
        <v>413</v>
      </c>
      <c r="E60" s="14"/>
      <c r="F60" s="14"/>
      <c r="G60" s="14"/>
      <c r="H60" s="14"/>
      <c r="I60" s="14"/>
      <c r="J60" s="15"/>
      <c r="K60" s="5"/>
      <c r="L60" s="5"/>
      <c r="M60" s="5"/>
      <c r="N60" s="5"/>
      <c r="O60" s="5"/>
      <c r="P60" s="5"/>
      <c r="Q60" s="5"/>
      <c r="R60" s="5"/>
      <c r="S60" s="5">
        <f>VLOOKUP(B60,'[4]SİNEMA LİSTESİ'!$A:$C,2,FALSE)</f>
        <v>266</v>
      </c>
      <c r="T60" s="5" t="str">
        <f>VLOOKUP(B60,'[4]SİNEMA LİSTESİ'!$A:$C,3,FALSE)</f>
        <v>384 31 18</v>
      </c>
      <c r="U60" s="5"/>
      <c r="V60" s="5"/>
      <c r="W60" s="5"/>
      <c r="X60" s="5"/>
      <c r="Y60" s="5"/>
      <c r="Z60" s="5"/>
    </row>
    <row r="61" spans="1:26" ht="18.75" customHeight="1">
      <c r="A61" s="8">
        <v>2</v>
      </c>
      <c r="B61" s="9" t="s">
        <v>92</v>
      </c>
      <c r="C61" s="3" t="str">
        <f t="shared" si="2"/>
        <v>0 266 717 04 67</v>
      </c>
      <c r="D61" s="13" t="s">
        <v>319</v>
      </c>
      <c r="E61" s="14"/>
      <c r="F61" s="14"/>
      <c r="G61" s="14"/>
      <c r="H61" s="14"/>
      <c r="I61" s="14"/>
      <c r="J61" s="15"/>
      <c r="K61" s="5"/>
      <c r="L61" s="5"/>
      <c r="M61" s="5"/>
      <c r="N61" s="5"/>
      <c r="O61" s="5"/>
      <c r="P61" s="5"/>
      <c r="Q61" s="5"/>
      <c r="R61" s="5"/>
      <c r="S61" s="5">
        <f>VLOOKUP(B61,'[4]SİNEMA LİSTESİ'!$A:$C,2,FALSE)</f>
        <v>266</v>
      </c>
      <c r="T61" s="5" t="str">
        <f>VLOOKUP(B61,'[4]SİNEMA LİSTESİ'!$A:$C,3,FALSE)</f>
        <v>717 04 67</v>
      </c>
      <c r="U61" s="5"/>
      <c r="V61" s="5"/>
      <c r="W61" s="5"/>
      <c r="X61" s="5"/>
      <c r="Y61" s="5"/>
      <c r="Z61" s="5"/>
    </row>
    <row r="62" spans="1:26" ht="18.75" customHeight="1">
      <c r="A62" s="8">
        <v>3</v>
      </c>
      <c r="B62" s="9" t="s">
        <v>93</v>
      </c>
      <c r="C62" s="3" t="str">
        <f t="shared" si="2"/>
        <v>0 266 715 01 79</v>
      </c>
      <c r="D62" s="13" t="s">
        <v>44</v>
      </c>
      <c r="E62" s="14"/>
      <c r="F62" s="14"/>
      <c r="G62" s="14"/>
      <c r="H62" s="14"/>
      <c r="I62" s="14"/>
      <c r="J62" s="15"/>
      <c r="K62" s="5"/>
      <c r="L62" s="5"/>
      <c r="M62" s="5"/>
      <c r="N62" s="5"/>
      <c r="O62" s="5"/>
      <c r="P62" s="5"/>
      <c r="Q62" s="5"/>
      <c r="R62" s="5"/>
      <c r="S62" s="5">
        <f>VLOOKUP(B62,'[4]SİNEMA LİSTESİ'!$A:$C,2,FALSE)</f>
        <v>266</v>
      </c>
      <c r="T62" s="5" t="str">
        <f>VLOOKUP(B62,'[4]SİNEMA LİSTESİ'!$A:$C,3,FALSE)</f>
        <v>715 01 79</v>
      </c>
      <c r="U62" s="5"/>
      <c r="V62" s="5"/>
      <c r="W62" s="5"/>
      <c r="X62" s="5"/>
      <c r="Y62" s="5"/>
      <c r="Z62" s="5"/>
    </row>
    <row r="63" spans="1:26" ht="18.75" customHeight="1">
      <c r="A63" s="8">
        <v>4</v>
      </c>
      <c r="B63" s="9" t="s">
        <v>449</v>
      </c>
      <c r="C63" s="3" t="str">
        <f t="shared" si="2"/>
        <v>0 266 412 00 80</v>
      </c>
      <c r="D63" s="13" t="s">
        <v>450</v>
      </c>
      <c r="E63" s="14"/>
      <c r="F63" s="14"/>
      <c r="G63" s="14"/>
      <c r="H63" s="14"/>
      <c r="I63" s="14"/>
      <c r="J63" s="15"/>
      <c r="K63" s="5"/>
      <c r="L63" s="5"/>
      <c r="M63" s="5"/>
      <c r="N63" s="5"/>
      <c r="O63" s="5"/>
      <c r="P63" s="5"/>
      <c r="Q63" s="5"/>
      <c r="R63" s="5"/>
      <c r="S63" s="5">
        <f>VLOOKUP(B63,'[4]SİNEMA LİSTESİ'!$A:$C,2,FALSE)</f>
        <v>266</v>
      </c>
      <c r="T63" s="5" t="str">
        <f>VLOOKUP(B63,'[4]SİNEMA LİSTESİ'!$A:$C,3,FALSE)</f>
        <v>412 00 80</v>
      </c>
      <c r="U63" s="5"/>
      <c r="V63" s="5"/>
      <c r="W63" s="5"/>
      <c r="X63" s="5"/>
      <c r="Y63" s="5"/>
      <c r="Z63" s="5"/>
    </row>
    <row r="64" spans="1:26" ht="18.75" customHeight="1">
      <c r="A64" s="8">
        <v>5</v>
      </c>
      <c r="B64" s="9" t="s">
        <v>94</v>
      </c>
      <c r="C64" s="3" t="str">
        <f t="shared" si="2"/>
        <v>0 266 234 03 03</v>
      </c>
      <c r="D64" s="13" t="s">
        <v>438</v>
      </c>
      <c r="E64" s="14"/>
      <c r="F64" s="14"/>
      <c r="G64" s="14"/>
      <c r="H64" s="14"/>
      <c r="I64" s="14"/>
      <c r="J64" s="15"/>
      <c r="K64" s="5"/>
      <c r="L64" s="5"/>
      <c r="M64" s="5"/>
      <c r="N64" s="5"/>
      <c r="O64" s="5"/>
      <c r="P64" s="5"/>
      <c r="Q64" s="5"/>
      <c r="R64" s="5"/>
      <c r="S64" s="5">
        <f>VLOOKUP(B64,'[4]SİNEMA LİSTESİ'!$A:$C,2,FALSE)</f>
        <v>266</v>
      </c>
      <c r="T64" s="5" t="str">
        <f>VLOOKUP(B64,'[4]SİNEMA LİSTESİ'!$A:$C,3,FALSE)</f>
        <v>234 03 03</v>
      </c>
      <c r="U64" s="5"/>
      <c r="V64" s="5"/>
      <c r="W64" s="5"/>
      <c r="X64" s="5"/>
      <c r="Y64" s="5"/>
      <c r="Z64" s="5"/>
    </row>
    <row r="65" spans="1:26" ht="18.75" customHeight="1">
      <c r="A65" s="8">
        <v>6</v>
      </c>
      <c r="B65" s="9" t="s">
        <v>95</v>
      </c>
      <c r="C65" s="3" t="str">
        <f t="shared" si="2"/>
        <v>0 266 241 22 65</v>
      </c>
      <c r="D65" s="13" t="s">
        <v>15</v>
      </c>
      <c r="E65" s="14"/>
      <c r="F65" s="14"/>
      <c r="G65" s="14"/>
      <c r="H65" s="14"/>
      <c r="I65" s="14"/>
      <c r="J65" s="15"/>
      <c r="K65" s="5"/>
      <c r="L65" s="5"/>
      <c r="M65" s="5"/>
      <c r="N65" s="5"/>
      <c r="O65" s="5"/>
      <c r="P65" s="5"/>
      <c r="Q65" s="5"/>
      <c r="R65" s="5"/>
      <c r="S65" s="5">
        <f>VLOOKUP(B65,'[4]SİNEMA LİSTESİ'!$A:$C,2,FALSE)</f>
        <v>266</v>
      </c>
      <c r="T65" s="5" t="str">
        <f>VLOOKUP(B65,'[4]SİNEMA LİSTESİ'!$A:$C,3,FALSE)</f>
        <v>241 22 65</v>
      </c>
      <c r="U65" s="5"/>
      <c r="V65" s="5"/>
      <c r="W65" s="5"/>
      <c r="X65" s="5"/>
      <c r="Y65" s="5"/>
      <c r="Z65" s="5"/>
    </row>
    <row r="66" spans="1:26" ht="27.75">
      <c r="A66" s="7"/>
      <c r="B66" s="1" t="s">
        <v>451</v>
      </c>
      <c r="C66" s="2"/>
      <c r="D66" s="16"/>
      <c r="E66" s="16"/>
      <c r="F66" s="16"/>
      <c r="G66" s="16"/>
      <c r="H66" s="16"/>
      <c r="I66" s="16"/>
      <c r="J66" s="17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11">
        <v>1</v>
      </c>
      <c r="B67" s="9" t="s">
        <v>452</v>
      </c>
      <c r="C67" s="3" t="str">
        <f>IF(ISBLANK(B67)," ","0"&amp;" "&amp;S67&amp;" "&amp;T67)</f>
        <v>0 378 227 60 90</v>
      </c>
      <c r="D67" s="13" t="s">
        <v>91</v>
      </c>
      <c r="E67" s="14"/>
      <c r="F67" s="14"/>
      <c r="G67" s="14"/>
      <c r="H67" s="14"/>
      <c r="I67" s="14"/>
      <c r="J67" s="15"/>
      <c r="K67" s="5"/>
      <c r="L67" s="5"/>
      <c r="M67" s="5"/>
      <c r="N67" s="5"/>
      <c r="O67" s="5"/>
      <c r="P67" s="5"/>
      <c r="Q67" s="5"/>
      <c r="R67" s="5"/>
      <c r="S67" s="5">
        <f>VLOOKUP(B67,'[4]SİNEMA LİSTESİ'!$A:$C,2,FALSE)</f>
        <v>378</v>
      </c>
      <c r="T67" s="5" t="str">
        <f>VLOOKUP(B67,'[4]SİNEMA LİSTESİ'!$A:$C,3,FALSE)</f>
        <v>227 60 90</v>
      </c>
      <c r="U67" s="5"/>
      <c r="V67" s="5"/>
      <c r="W67" s="5"/>
      <c r="X67" s="5"/>
      <c r="Y67" s="5"/>
      <c r="Z67" s="5"/>
    </row>
    <row r="68" spans="1:26" ht="27.75">
      <c r="A68" s="7"/>
      <c r="B68" s="1" t="s">
        <v>96</v>
      </c>
      <c r="C68" s="2"/>
      <c r="D68" s="16"/>
      <c r="E68" s="16"/>
      <c r="F68" s="16"/>
      <c r="G68" s="16"/>
      <c r="H68" s="16"/>
      <c r="I68" s="16"/>
      <c r="J68" s="1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11">
        <v>1</v>
      </c>
      <c r="B69" s="9" t="s">
        <v>97</v>
      </c>
      <c r="C69" s="3" t="str">
        <f>IF(ISBLANK(B69)," ","0"&amp;" "&amp;S69&amp;" "&amp;T69)</f>
        <v>0 488 290 14 07</v>
      </c>
      <c r="D69" s="24" t="s">
        <v>438</v>
      </c>
      <c r="E69" s="25"/>
      <c r="F69" s="25"/>
      <c r="G69" s="25"/>
      <c r="H69" s="25"/>
      <c r="I69" s="25"/>
      <c r="J69" s="26"/>
      <c r="K69" s="5"/>
      <c r="L69" s="5"/>
      <c r="M69" s="5"/>
      <c r="N69" s="5"/>
      <c r="O69" s="5"/>
      <c r="P69" s="5"/>
      <c r="Q69" s="5"/>
      <c r="R69" s="5"/>
      <c r="S69" s="5">
        <f>VLOOKUP(B69,'[4]SİNEMA LİSTESİ'!$A:$C,2,FALSE)</f>
        <v>488</v>
      </c>
      <c r="T69" s="5" t="str">
        <f>VLOOKUP(B69,'[4]SİNEMA LİSTESİ'!$A:$C,3,FALSE)</f>
        <v>290 14 07</v>
      </c>
      <c r="U69" s="5"/>
      <c r="V69" s="5"/>
      <c r="W69" s="5"/>
      <c r="X69" s="5"/>
      <c r="Y69" s="5"/>
      <c r="Z69" s="5"/>
    </row>
    <row r="70" spans="1:26" ht="27.75">
      <c r="A70" s="7"/>
      <c r="B70" s="1" t="s">
        <v>453</v>
      </c>
      <c r="C70" s="2"/>
      <c r="D70" s="16"/>
      <c r="E70" s="16"/>
      <c r="F70" s="16"/>
      <c r="G70" s="16"/>
      <c r="H70" s="16"/>
      <c r="I70" s="16"/>
      <c r="J70" s="1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11">
        <v>1</v>
      </c>
      <c r="B71" s="9" t="s">
        <v>454</v>
      </c>
      <c r="C71" s="3" t="str">
        <f>IF(ISBLANK(B71)," ","0"&amp;" "&amp;S71&amp;" "&amp;T71)</f>
        <v>0 228 213 01 31</v>
      </c>
      <c r="D71" s="13" t="s">
        <v>91</v>
      </c>
      <c r="E71" s="14"/>
      <c r="F71" s="14"/>
      <c r="G71" s="14"/>
      <c r="H71" s="14"/>
      <c r="I71" s="14"/>
      <c r="J71" s="15"/>
      <c r="K71" s="5"/>
      <c r="L71" s="5"/>
      <c r="M71" s="5"/>
      <c r="N71" s="5"/>
      <c r="O71" s="5"/>
      <c r="P71" s="5"/>
      <c r="Q71" s="5"/>
      <c r="R71" s="5"/>
      <c r="S71" s="5">
        <f>VLOOKUP(B71,'[4]SİNEMA LİSTESİ'!$A:$C,2,FALSE)</f>
        <v>228</v>
      </c>
      <c r="T71" s="5" t="str">
        <f>VLOOKUP(B71,'[4]SİNEMA LİSTESİ'!$A:$C,3,FALSE)</f>
        <v>213 01 31</v>
      </c>
      <c r="U71" s="5"/>
      <c r="V71" s="5"/>
      <c r="W71" s="5"/>
      <c r="X71" s="5"/>
      <c r="Y71" s="5"/>
      <c r="Z71" s="5"/>
    </row>
    <row r="72" spans="1:26" ht="27.75">
      <c r="A72" s="7"/>
      <c r="B72" s="1" t="s">
        <v>98</v>
      </c>
      <c r="C72" s="2"/>
      <c r="D72" s="16"/>
      <c r="E72" s="16"/>
      <c r="F72" s="16"/>
      <c r="G72" s="16"/>
      <c r="H72" s="16"/>
      <c r="I72" s="16"/>
      <c r="J72" s="17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11">
        <v>1</v>
      </c>
      <c r="B73" s="9" t="s">
        <v>99</v>
      </c>
      <c r="C73" s="3" t="str">
        <f>IF(ISBLANK(B73)," ","0"&amp;" "&amp;S73&amp;" "&amp;T73)</f>
        <v>0 374 212 67 24</v>
      </c>
      <c r="D73" s="13" t="s">
        <v>455</v>
      </c>
      <c r="E73" s="14"/>
      <c r="F73" s="14"/>
      <c r="G73" s="14"/>
      <c r="H73" s="14"/>
      <c r="I73" s="14"/>
      <c r="J73" s="15"/>
      <c r="K73" s="5"/>
      <c r="L73" s="5"/>
      <c r="M73" s="5"/>
      <c r="N73" s="5"/>
      <c r="O73" s="5"/>
      <c r="P73" s="5"/>
      <c r="Q73" s="5"/>
      <c r="R73" s="5"/>
      <c r="S73" s="5">
        <f>VLOOKUP(B73,'[4]SİNEMA LİSTESİ'!$A:$C,2,FALSE)</f>
        <v>374</v>
      </c>
      <c r="T73" s="5" t="str">
        <f>VLOOKUP(B73,'[4]SİNEMA LİSTESİ'!$A:$C,3,FALSE)</f>
        <v>212 67 24</v>
      </c>
      <c r="U73" s="5"/>
      <c r="V73" s="5"/>
      <c r="W73" s="5"/>
      <c r="X73" s="5"/>
      <c r="Y73" s="5"/>
      <c r="Z73" s="5"/>
    </row>
    <row r="74" spans="1:26" ht="18.75" customHeight="1">
      <c r="A74" s="11">
        <v>2</v>
      </c>
      <c r="B74" s="9" t="s">
        <v>100</v>
      </c>
      <c r="C74" s="3" t="str">
        <f>IF(ISBLANK(B74)," ","0"&amp;" "&amp;S74&amp;" "&amp;T74)</f>
        <v>0 374 215 09 27</v>
      </c>
      <c r="D74" s="13" t="s">
        <v>456</v>
      </c>
      <c r="E74" s="14"/>
      <c r="F74" s="14"/>
      <c r="G74" s="14"/>
      <c r="H74" s="14"/>
      <c r="I74" s="14"/>
      <c r="J74" s="15"/>
      <c r="K74" s="5"/>
      <c r="L74" s="5"/>
      <c r="M74" s="5"/>
      <c r="N74" s="5"/>
      <c r="O74" s="5"/>
      <c r="P74" s="5"/>
      <c r="Q74" s="5"/>
      <c r="R74" s="5"/>
      <c r="S74" s="5">
        <f>VLOOKUP(B74,'[4]SİNEMA LİSTESİ'!$A:$C,2,FALSE)</f>
        <v>374</v>
      </c>
      <c r="T74" s="5" t="str">
        <f>VLOOKUP(B74,'[4]SİNEMA LİSTESİ'!$A:$C,3,FALSE)</f>
        <v>215 09 27</v>
      </c>
      <c r="U74" s="5"/>
      <c r="V74" s="5"/>
      <c r="W74" s="5"/>
      <c r="X74" s="5"/>
      <c r="Y74" s="5"/>
      <c r="Z74" s="5"/>
    </row>
    <row r="75" spans="1:26" ht="27.75">
      <c r="A75" s="7"/>
      <c r="B75" s="1" t="s">
        <v>101</v>
      </c>
      <c r="C75" s="2"/>
      <c r="D75" s="16"/>
      <c r="E75" s="16"/>
      <c r="F75" s="16"/>
      <c r="G75" s="16"/>
      <c r="H75" s="16"/>
      <c r="I75" s="16"/>
      <c r="J75" s="17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11">
        <v>1</v>
      </c>
      <c r="B76" s="9" t="s">
        <v>102</v>
      </c>
      <c r="C76" s="3" t="str">
        <f>IF(ISBLANK(B76)," ","0"&amp;" "&amp;S76&amp;" "&amp;T76)</f>
        <v>0 248 233 19 66</v>
      </c>
      <c r="D76" s="13" t="s">
        <v>457</v>
      </c>
      <c r="E76" s="14"/>
      <c r="F76" s="14"/>
      <c r="G76" s="14"/>
      <c r="H76" s="14"/>
      <c r="I76" s="14"/>
      <c r="J76" s="15"/>
      <c r="K76" s="5"/>
      <c r="L76" s="5"/>
      <c r="M76" s="5"/>
      <c r="N76" s="5"/>
      <c r="O76" s="5"/>
      <c r="P76" s="5"/>
      <c r="Q76" s="5"/>
      <c r="R76" s="5"/>
      <c r="S76" s="5">
        <f>VLOOKUP(B76,'[4]SİNEMA LİSTESİ'!$A:$C,2,FALSE)</f>
        <v>248</v>
      </c>
      <c r="T76" s="5" t="str">
        <f>VLOOKUP(B76,'[4]SİNEMA LİSTESİ'!$A:$C,3,FALSE)</f>
        <v>233 19 66</v>
      </c>
      <c r="U76" s="5"/>
      <c r="V76" s="5"/>
      <c r="W76" s="5"/>
      <c r="X76" s="5"/>
      <c r="Y76" s="5"/>
      <c r="Z76" s="5"/>
    </row>
    <row r="77" spans="1:26" ht="27.75">
      <c r="A77" s="7"/>
      <c r="B77" s="1" t="s">
        <v>103</v>
      </c>
      <c r="C77" s="2"/>
      <c r="D77" s="16"/>
      <c r="E77" s="16"/>
      <c r="F77" s="16"/>
      <c r="G77" s="16"/>
      <c r="H77" s="16"/>
      <c r="I77" s="16"/>
      <c r="J77" s="1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8">
        <v>1</v>
      </c>
      <c r="B78" s="9" t="s">
        <v>104</v>
      </c>
      <c r="C78" s="3" t="str">
        <f aca="true" t="shared" si="3" ref="C78:C127">IF(ISBLANK(B78)," ","0"&amp;" "&amp;S78&amp;" "&amp;T78)</f>
        <v>0 224 261 57 67-68</v>
      </c>
      <c r="D78" s="24" t="s">
        <v>438</v>
      </c>
      <c r="E78" s="25"/>
      <c r="F78" s="25"/>
      <c r="G78" s="25"/>
      <c r="H78" s="25"/>
      <c r="I78" s="25"/>
      <c r="J78" s="26"/>
      <c r="K78" s="5"/>
      <c r="L78" s="5"/>
      <c r="M78" s="5"/>
      <c r="N78" s="5"/>
      <c r="O78" s="5"/>
      <c r="P78" s="5"/>
      <c r="Q78" s="5"/>
      <c r="R78" s="5"/>
      <c r="S78" s="5">
        <f>VLOOKUP(B78,'[4]SİNEMA LİSTESİ'!$A:$C,2,FALSE)</f>
        <v>224</v>
      </c>
      <c r="T78" s="5" t="str">
        <f>VLOOKUP(B78,'[4]SİNEMA LİSTESİ'!$A:$C,3,FALSE)</f>
        <v>261 57 67-68</v>
      </c>
      <c r="U78" s="5"/>
      <c r="V78" s="5"/>
      <c r="W78" s="5"/>
      <c r="X78" s="5"/>
      <c r="Y78" s="5"/>
      <c r="Z78" s="5"/>
    </row>
    <row r="79" spans="1:26" ht="18.75" customHeight="1">
      <c r="A79" s="8">
        <v>2</v>
      </c>
      <c r="B79" s="9" t="s">
        <v>458</v>
      </c>
      <c r="C79" s="3" t="str">
        <f t="shared" si="3"/>
        <v>0 224 366 08 36</v>
      </c>
      <c r="D79" s="13" t="s">
        <v>459</v>
      </c>
      <c r="E79" s="14"/>
      <c r="F79" s="14"/>
      <c r="G79" s="14"/>
      <c r="H79" s="14"/>
      <c r="I79" s="14"/>
      <c r="J79" s="15"/>
      <c r="K79" s="5"/>
      <c r="L79" s="5"/>
      <c r="M79" s="5"/>
      <c r="N79" s="5"/>
      <c r="O79" s="5"/>
      <c r="P79" s="5"/>
      <c r="Q79" s="5"/>
      <c r="R79" s="5"/>
      <c r="S79" s="5">
        <f>VLOOKUP(B79,'[4]SİNEMA LİSTESİ'!$A:$C,2,FALSE)</f>
        <v>224</v>
      </c>
      <c r="T79" s="5" t="str">
        <f>VLOOKUP(B79,'[4]SİNEMA LİSTESİ'!$A:$C,3,FALSE)</f>
        <v>366 08 36</v>
      </c>
      <c r="U79" s="5"/>
      <c r="V79" s="5"/>
      <c r="W79" s="5"/>
      <c r="X79" s="5"/>
      <c r="Y79" s="5"/>
      <c r="Z79" s="5"/>
    </row>
    <row r="80" spans="1:26" ht="18.75" customHeight="1">
      <c r="A80" s="8">
        <v>3</v>
      </c>
      <c r="B80" s="10" t="s">
        <v>105</v>
      </c>
      <c r="C80" s="3" t="str">
        <f t="shared" si="3"/>
        <v>0 224 452 83 00</v>
      </c>
      <c r="D80" s="24" t="s">
        <v>438</v>
      </c>
      <c r="E80" s="25"/>
      <c r="F80" s="25"/>
      <c r="G80" s="25"/>
      <c r="H80" s="25"/>
      <c r="I80" s="25"/>
      <c r="J80" s="26"/>
      <c r="K80" s="5"/>
      <c r="L80" s="5"/>
      <c r="M80" s="5"/>
      <c r="N80" s="5"/>
      <c r="O80" s="5"/>
      <c r="P80" s="5"/>
      <c r="Q80" s="5"/>
      <c r="R80" s="5"/>
      <c r="S80" s="5">
        <f>VLOOKUP(B80,'[4]SİNEMA LİSTESİ'!$A:$C,2,FALSE)</f>
        <v>224</v>
      </c>
      <c r="T80" s="5" t="str">
        <f>VLOOKUP(B80,'[4]SİNEMA LİSTESİ'!$A:$C,3,FALSE)</f>
        <v>452 83 00</v>
      </c>
      <c r="U80" s="5"/>
      <c r="V80" s="5"/>
      <c r="W80" s="5"/>
      <c r="X80" s="5"/>
      <c r="Y80" s="5"/>
      <c r="Z80" s="5"/>
    </row>
    <row r="81" spans="1:26" ht="18.75" customHeight="1">
      <c r="A81" s="8">
        <v>4</v>
      </c>
      <c r="B81" s="9" t="s">
        <v>106</v>
      </c>
      <c r="C81" s="3" t="str">
        <f t="shared" si="3"/>
        <v>0 224 242 93 83</v>
      </c>
      <c r="D81" s="13" t="s">
        <v>460</v>
      </c>
      <c r="E81" s="14"/>
      <c r="F81" s="14"/>
      <c r="G81" s="14"/>
      <c r="H81" s="14"/>
      <c r="I81" s="14"/>
      <c r="J81" s="15"/>
      <c r="K81" s="5"/>
      <c r="L81" s="5"/>
      <c r="M81" s="5"/>
      <c r="N81" s="5"/>
      <c r="O81" s="5"/>
      <c r="P81" s="5"/>
      <c r="Q81" s="5"/>
      <c r="R81" s="5"/>
      <c r="S81" s="5">
        <f>VLOOKUP(B81,'[4]SİNEMA LİSTESİ'!$A:$C,2,FALSE)</f>
        <v>224</v>
      </c>
      <c r="T81" s="5" t="str">
        <f>VLOOKUP(B81,'[4]SİNEMA LİSTESİ'!$A:$C,3,FALSE)</f>
        <v>242 93 83</v>
      </c>
      <c r="U81" s="5"/>
      <c r="V81" s="5"/>
      <c r="W81" s="5"/>
      <c r="X81" s="5"/>
      <c r="Y81" s="5"/>
      <c r="Z81" s="5"/>
    </row>
    <row r="82" spans="1:26" ht="18.75" customHeight="1">
      <c r="A82" s="8">
        <v>5</v>
      </c>
      <c r="B82" s="9" t="s">
        <v>107</v>
      </c>
      <c r="C82" s="3" t="str">
        <f t="shared" si="3"/>
        <v>0 224 225 48 88</v>
      </c>
      <c r="D82" s="13" t="s">
        <v>461</v>
      </c>
      <c r="E82" s="14"/>
      <c r="F82" s="14"/>
      <c r="G82" s="14"/>
      <c r="H82" s="14"/>
      <c r="I82" s="14"/>
      <c r="J82" s="15"/>
      <c r="K82" s="5"/>
      <c r="L82" s="5"/>
      <c r="M82" s="5"/>
      <c r="N82" s="5"/>
      <c r="O82" s="5"/>
      <c r="P82" s="5"/>
      <c r="Q82" s="5"/>
      <c r="R82" s="5"/>
      <c r="S82" s="5">
        <f>VLOOKUP(B82,'[4]SİNEMA LİSTESİ'!$A:$C,2,FALSE)</f>
        <v>224</v>
      </c>
      <c r="T82" s="5" t="str">
        <f>VLOOKUP(B82,'[4]SİNEMA LİSTESİ'!$A:$C,3,FALSE)</f>
        <v>225 48 88</v>
      </c>
      <c r="U82" s="5"/>
      <c r="V82" s="5"/>
      <c r="W82" s="5"/>
      <c r="X82" s="5"/>
      <c r="Y82" s="5"/>
      <c r="Z82" s="5"/>
    </row>
    <row r="83" spans="1:26" ht="18.75" customHeight="1">
      <c r="A83" s="8">
        <v>6</v>
      </c>
      <c r="B83" s="9" t="s">
        <v>462</v>
      </c>
      <c r="C83" s="3" t="str">
        <f t="shared" si="3"/>
        <v>0 224 514 15 00</v>
      </c>
      <c r="D83" s="13" t="s">
        <v>463</v>
      </c>
      <c r="E83" s="14"/>
      <c r="F83" s="14"/>
      <c r="G83" s="14"/>
      <c r="H83" s="14"/>
      <c r="I83" s="14"/>
      <c r="J83" s="15"/>
      <c r="K83" s="5"/>
      <c r="L83" s="5"/>
      <c r="M83" s="5"/>
      <c r="N83" s="5"/>
      <c r="O83" s="5"/>
      <c r="P83" s="5"/>
      <c r="Q83" s="5"/>
      <c r="R83" s="5"/>
      <c r="S83" s="5">
        <f>VLOOKUP(B83,'[4]SİNEMA LİSTESİ'!$A:$C,2,FALSE)</f>
        <v>224</v>
      </c>
      <c r="T83" s="5" t="str">
        <f>VLOOKUP(B83,'[4]SİNEMA LİSTESİ'!$A:$C,3,FALSE)</f>
        <v>514 15 00</v>
      </c>
      <c r="U83" s="5"/>
      <c r="V83" s="5"/>
      <c r="W83" s="5"/>
      <c r="X83" s="5"/>
      <c r="Y83" s="5"/>
      <c r="Z83" s="5"/>
    </row>
    <row r="84" spans="1:26" ht="18.75" customHeight="1">
      <c r="A84" s="8">
        <v>7</v>
      </c>
      <c r="B84" s="9" t="s">
        <v>108</v>
      </c>
      <c r="C84" s="3" t="str">
        <f t="shared" si="3"/>
        <v>0 224 715 97 50</v>
      </c>
      <c r="D84" s="13" t="s">
        <v>464</v>
      </c>
      <c r="E84" s="14"/>
      <c r="F84" s="14"/>
      <c r="G84" s="14"/>
      <c r="H84" s="14"/>
      <c r="I84" s="14"/>
      <c r="J84" s="15"/>
      <c r="K84" s="5"/>
      <c r="L84" s="5"/>
      <c r="M84" s="5"/>
      <c r="N84" s="5"/>
      <c r="O84" s="5"/>
      <c r="P84" s="5"/>
      <c r="Q84" s="5"/>
      <c r="R84" s="5"/>
      <c r="S84" s="5">
        <f>VLOOKUP(B84,'[4]SİNEMA LİSTESİ'!$A:$C,2,FALSE)</f>
        <v>224</v>
      </c>
      <c r="T84" s="5" t="str">
        <f>VLOOKUP(B84,'[4]SİNEMA LİSTESİ'!$A:$C,3,FALSE)</f>
        <v>715 97 50</v>
      </c>
      <c r="U84" s="5"/>
      <c r="V84" s="5"/>
      <c r="W84" s="5"/>
      <c r="X84" s="5"/>
      <c r="Y84" s="5"/>
      <c r="Z84" s="5"/>
    </row>
    <row r="85" spans="1:26" ht="18.75" customHeight="1">
      <c r="A85" s="8">
        <v>8</v>
      </c>
      <c r="B85" s="9" t="s">
        <v>109</v>
      </c>
      <c r="C85" s="3" t="str">
        <f t="shared" si="3"/>
        <v>0 224 255 30 84</v>
      </c>
      <c r="D85" s="24" t="s">
        <v>438</v>
      </c>
      <c r="E85" s="25"/>
      <c r="F85" s="25"/>
      <c r="G85" s="25"/>
      <c r="H85" s="25"/>
      <c r="I85" s="25"/>
      <c r="J85" s="26"/>
      <c r="K85" s="5"/>
      <c r="L85" s="5"/>
      <c r="M85" s="5"/>
      <c r="N85" s="5"/>
      <c r="O85" s="5"/>
      <c r="P85" s="5"/>
      <c r="Q85" s="5"/>
      <c r="R85" s="5"/>
      <c r="S85" s="5">
        <f>VLOOKUP(B85,'[4]SİNEMA LİSTESİ'!$A:$C,2,FALSE)</f>
        <v>224</v>
      </c>
      <c r="T85" s="5" t="str">
        <f>VLOOKUP(B85,'[4]SİNEMA LİSTESİ'!$A:$C,3,FALSE)</f>
        <v>255 30 84</v>
      </c>
      <c r="U85" s="5"/>
      <c r="V85" s="5"/>
      <c r="W85" s="5"/>
      <c r="X85" s="5"/>
      <c r="Y85" s="5"/>
      <c r="Z85" s="5"/>
    </row>
    <row r="86" spans="1:26" ht="18.75" customHeight="1">
      <c r="A86" s="8">
        <v>9</v>
      </c>
      <c r="B86" s="9" t="s">
        <v>465</v>
      </c>
      <c r="C86" s="3" t="str">
        <f t="shared" si="3"/>
        <v>0 224 243 73 43</v>
      </c>
      <c r="D86" s="13" t="s">
        <v>145</v>
      </c>
      <c r="E86" s="14"/>
      <c r="F86" s="14"/>
      <c r="G86" s="14"/>
      <c r="H86" s="14"/>
      <c r="I86" s="14"/>
      <c r="J86" s="15"/>
      <c r="K86" s="5"/>
      <c r="L86" s="5"/>
      <c r="M86" s="5"/>
      <c r="N86" s="5"/>
      <c r="O86" s="5"/>
      <c r="P86" s="5"/>
      <c r="Q86" s="5"/>
      <c r="R86" s="5"/>
      <c r="S86" s="5">
        <f>VLOOKUP(B86,'[4]SİNEMA LİSTESİ'!$A:$C,2,FALSE)</f>
        <v>224</v>
      </c>
      <c r="T86" s="5" t="str">
        <f>VLOOKUP(B86,'[4]SİNEMA LİSTESİ'!$A:$C,3,FALSE)</f>
        <v>243 73 43</v>
      </c>
      <c r="U86" s="5"/>
      <c r="V86" s="5"/>
      <c r="W86" s="5"/>
      <c r="X86" s="5"/>
      <c r="Y86" s="5"/>
      <c r="Z86" s="5"/>
    </row>
    <row r="87" spans="1:26" ht="27.75">
      <c r="A87" s="7"/>
      <c r="B87" s="1" t="s">
        <v>110</v>
      </c>
      <c r="C87" s="2"/>
      <c r="D87" s="16"/>
      <c r="E87" s="16"/>
      <c r="F87" s="16"/>
      <c r="G87" s="16"/>
      <c r="H87" s="16"/>
      <c r="I87" s="16"/>
      <c r="J87" s="17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8">
        <v>1</v>
      </c>
      <c r="B88" s="10" t="s">
        <v>111</v>
      </c>
      <c r="C88" s="3" t="str">
        <f t="shared" si="3"/>
        <v>0 286 214 10 66</v>
      </c>
      <c r="D88" s="13" t="s">
        <v>446</v>
      </c>
      <c r="E88" s="14"/>
      <c r="F88" s="14"/>
      <c r="G88" s="14"/>
      <c r="H88" s="14"/>
      <c r="I88" s="14"/>
      <c r="J88" s="15"/>
      <c r="K88" s="5"/>
      <c r="L88" s="5"/>
      <c r="M88" s="5"/>
      <c r="N88" s="5"/>
      <c r="O88" s="5"/>
      <c r="P88" s="5"/>
      <c r="Q88" s="5"/>
      <c r="R88" s="5"/>
      <c r="S88" s="5">
        <f>VLOOKUP(B88,'[4]SİNEMA LİSTESİ'!$A:$C,2,FALSE)</f>
        <v>286</v>
      </c>
      <c r="T88" s="5" t="str">
        <f>VLOOKUP(B88,'[4]SİNEMA LİSTESİ'!$A:$C,3,FALSE)</f>
        <v>214 10 66</v>
      </c>
      <c r="U88" s="5"/>
      <c r="V88" s="5"/>
      <c r="W88" s="5"/>
      <c r="X88" s="5"/>
      <c r="Y88" s="5"/>
      <c r="Z88" s="5"/>
    </row>
    <row r="89" spans="1:26" ht="18.75" customHeight="1">
      <c r="A89" s="8">
        <v>2</v>
      </c>
      <c r="B89" s="9" t="s">
        <v>466</v>
      </c>
      <c r="C89" s="3" t="str">
        <f t="shared" si="3"/>
        <v>0 286 416 44 44</v>
      </c>
      <c r="D89" s="13" t="s">
        <v>289</v>
      </c>
      <c r="E89" s="14"/>
      <c r="F89" s="14"/>
      <c r="G89" s="14"/>
      <c r="H89" s="14"/>
      <c r="I89" s="14"/>
      <c r="J89" s="15"/>
      <c r="K89" s="5"/>
      <c r="L89" s="5"/>
      <c r="M89" s="5"/>
      <c r="N89" s="5"/>
      <c r="O89" s="5"/>
      <c r="P89" s="5"/>
      <c r="Q89" s="5"/>
      <c r="R89" s="5"/>
      <c r="S89" s="5">
        <f>VLOOKUP(B89,'[4]SİNEMA LİSTESİ'!$A:$C,2,FALSE)</f>
        <v>286</v>
      </c>
      <c r="T89" s="5" t="str">
        <f>VLOOKUP(B89,'[4]SİNEMA LİSTESİ'!$A:$C,3,FALSE)</f>
        <v>416 44 44</v>
      </c>
      <c r="U89" s="5"/>
      <c r="V89" s="5"/>
      <c r="W89" s="5"/>
      <c r="X89" s="5"/>
      <c r="Y89" s="5"/>
      <c r="Z89" s="5"/>
    </row>
    <row r="90" spans="1:26" ht="27.75">
      <c r="A90" s="7"/>
      <c r="B90" s="1" t="s">
        <v>112</v>
      </c>
      <c r="C90" s="2"/>
      <c r="D90" s="16"/>
      <c r="E90" s="16"/>
      <c r="F90" s="16"/>
      <c r="G90" s="16"/>
      <c r="H90" s="16"/>
      <c r="I90" s="16"/>
      <c r="J90" s="17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8">
        <v>1</v>
      </c>
      <c r="B91" s="9" t="s">
        <v>113</v>
      </c>
      <c r="C91" s="3" t="str">
        <f t="shared" si="3"/>
        <v>0 376 290 15 60</v>
      </c>
      <c r="D91" s="13" t="s">
        <v>467</v>
      </c>
      <c r="E91" s="14"/>
      <c r="F91" s="14"/>
      <c r="G91" s="14"/>
      <c r="H91" s="14"/>
      <c r="I91" s="14"/>
      <c r="J91" s="15"/>
      <c r="K91" s="5"/>
      <c r="L91" s="5"/>
      <c r="M91" s="5"/>
      <c r="N91" s="5"/>
      <c r="O91" s="5"/>
      <c r="P91" s="5"/>
      <c r="Q91" s="5"/>
      <c r="R91" s="5"/>
      <c r="S91" s="5">
        <f>VLOOKUP(B91,'[4]SİNEMA LİSTESİ'!$A:$C,2,FALSE)</f>
        <v>376</v>
      </c>
      <c r="T91" s="5" t="str">
        <f>VLOOKUP(B91,'[4]SİNEMA LİSTESİ'!$A:$C,3,FALSE)</f>
        <v>290 15 60</v>
      </c>
      <c r="U91" s="5"/>
      <c r="V91" s="5"/>
      <c r="W91" s="5"/>
      <c r="X91" s="5"/>
      <c r="Y91" s="5"/>
      <c r="Z91" s="5"/>
    </row>
    <row r="92" spans="1:26" ht="27.75">
      <c r="A92" s="7"/>
      <c r="B92" s="1" t="s">
        <v>114</v>
      </c>
      <c r="C92" s="2"/>
      <c r="D92" s="16"/>
      <c r="E92" s="16"/>
      <c r="F92" s="16"/>
      <c r="G92" s="16"/>
      <c r="H92" s="16"/>
      <c r="I92" s="16"/>
      <c r="J92" s="1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8">
        <v>1</v>
      </c>
      <c r="B93" s="9" t="s">
        <v>115</v>
      </c>
      <c r="C93" s="3" t="str">
        <f t="shared" si="3"/>
        <v>0 364 227 67 00</v>
      </c>
      <c r="D93" s="13" t="s">
        <v>468</v>
      </c>
      <c r="E93" s="14"/>
      <c r="F93" s="14"/>
      <c r="G93" s="14"/>
      <c r="H93" s="14"/>
      <c r="I93" s="14"/>
      <c r="J93" s="15"/>
      <c r="K93" s="5"/>
      <c r="L93" s="5"/>
      <c r="M93" s="5"/>
      <c r="N93" s="5"/>
      <c r="O93" s="5"/>
      <c r="P93" s="5"/>
      <c r="Q93" s="5"/>
      <c r="R93" s="5"/>
      <c r="S93" s="5">
        <f>VLOOKUP(B93,'[4]SİNEMA LİSTESİ'!$A:$C,2,FALSE)</f>
        <v>364</v>
      </c>
      <c r="T93" s="5" t="str">
        <f>VLOOKUP(B93,'[4]SİNEMA LİSTESİ'!$A:$C,3,FALSE)</f>
        <v>227 67 00</v>
      </c>
      <c r="U93" s="5"/>
      <c r="V93" s="5"/>
      <c r="W93" s="5"/>
      <c r="X93" s="5"/>
      <c r="Y93" s="5"/>
      <c r="Z93" s="5"/>
    </row>
    <row r="94" spans="1:26" ht="18.75" customHeight="1">
      <c r="A94" s="8">
        <v>2</v>
      </c>
      <c r="B94" s="9" t="s">
        <v>116</v>
      </c>
      <c r="C94" s="3" t="str">
        <f t="shared" si="3"/>
        <v>0 364 221 39 04</v>
      </c>
      <c r="D94" s="13" t="s">
        <v>44</v>
      </c>
      <c r="E94" s="14"/>
      <c r="F94" s="14"/>
      <c r="G94" s="14"/>
      <c r="H94" s="14"/>
      <c r="I94" s="14"/>
      <c r="J94" s="15"/>
      <c r="K94" s="5"/>
      <c r="L94" s="5"/>
      <c r="M94" s="5"/>
      <c r="N94" s="5"/>
      <c r="O94" s="5"/>
      <c r="P94" s="5"/>
      <c r="Q94" s="5"/>
      <c r="R94" s="5"/>
      <c r="S94" s="5">
        <f>VLOOKUP(B94,'[4]SİNEMA LİSTESİ'!$A:$C,2,FALSE)</f>
        <v>364</v>
      </c>
      <c r="T94" s="5" t="str">
        <f>VLOOKUP(B94,'[4]SİNEMA LİSTESİ'!$A:$C,3,FALSE)</f>
        <v>221 39 04</v>
      </c>
      <c r="U94" s="5"/>
      <c r="V94" s="5"/>
      <c r="W94" s="5"/>
      <c r="X94" s="5"/>
      <c r="Y94" s="5"/>
      <c r="Z94" s="5"/>
    </row>
    <row r="95" spans="1:26" ht="27.75">
      <c r="A95" s="7"/>
      <c r="B95" s="1" t="s">
        <v>117</v>
      </c>
      <c r="C95" s="2"/>
      <c r="D95" s="16"/>
      <c r="E95" s="16"/>
      <c r="F95" s="16"/>
      <c r="G95" s="16"/>
      <c r="H95" s="16"/>
      <c r="I95" s="16"/>
      <c r="J95" s="1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8">
        <v>1</v>
      </c>
      <c r="B96" s="9" t="s">
        <v>118</v>
      </c>
      <c r="C96" s="3" t="str">
        <f t="shared" si="3"/>
        <v>0 258 212 32 62</v>
      </c>
      <c r="D96" s="13" t="s">
        <v>469</v>
      </c>
      <c r="E96" s="14"/>
      <c r="F96" s="14"/>
      <c r="G96" s="14"/>
      <c r="H96" s="14"/>
      <c r="I96" s="14"/>
      <c r="J96" s="15"/>
      <c r="K96" s="5"/>
      <c r="L96" s="5"/>
      <c r="M96" s="5"/>
      <c r="N96" s="5"/>
      <c r="O96" s="5"/>
      <c r="P96" s="5"/>
      <c r="Q96" s="5"/>
      <c r="R96" s="5"/>
      <c r="S96" s="5">
        <f>VLOOKUP(B96,'[4]SİNEMA LİSTESİ'!$A:$C,2,FALSE)</f>
        <v>258</v>
      </c>
      <c r="T96" s="5" t="str">
        <f>VLOOKUP(B96,'[4]SİNEMA LİSTESİ'!$A:$C,3,FALSE)</f>
        <v>212 32 62</v>
      </c>
      <c r="U96" s="5"/>
      <c r="V96" s="5"/>
      <c r="W96" s="5"/>
      <c r="X96" s="5"/>
      <c r="Y96" s="5"/>
      <c r="Z96" s="5"/>
    </row>
    <row r="97" spans="1:26" ht="18.75" customHeight="1">
      <c r="A97" s="8">
        <v>2</v>
      </c>
      <c r="B97" s="10" t="s">
        <v>119</v>
      </c>
      <c r="C97" s="3" t="str">
        <f t="shared" si="3"/>
        <v>0 258 215 15 35</v>
      </c>
      <c r="D97" s="13" t="s">
        <v>425</v>
      </c>
      <c r="E97" s="14"/>
      <c r="F97" s="14"/>
      <c r="G97" s="14"/>
      <c r="H97" s="14"/>
      <c r="I97" s="14"/>
      <c r="J97" s="15"/>
      <c r="K97" s="5"/>
      <c r="L97" s="5"/>
      <c r="M97" s="5"/>
      <c r="N97" s="5"/>
      <c r="O97" s="5"/>
      <c r="P97" s="5"/>
      <c r="Q97" s="5"/>
      <c r="R97" s="5"/>
      <c r="S97" s="5">
        <f>VLOOKUP(B97,'[4]SİNEMA LİSTESİ'!$A:$C,2,FALSE)</f>
        <v>258</v>
      </c>
      <c r="T97" s="5" t="str">
        <f>VLOOKUP(B97,'[4]SİNEMA LİSTESİ'!$A:$C,3,FALSE)</f>
        <v>215 15 35</v>
      </c>
      <c r="U97" s="5"/>
      <c r="V97" s="5"/>
      <c r="W97" s="5"/>
      <c r="X97" s="5"/>
      <c r="Y97" s="5"/>
      <c r="Z97" s="5"/>
    </row>
    <row r="98" spans="1:26" ht="18.75" customHeight="1">
      <c r="A98" s="8">
        <v>3</v>
      </c>
      <c r="B98" s="9" t="s">
        <v>120</v>
      </c>
      <c r="C98" s="3" t="str">
        <f t="shared" si="3"/>
        <v>0 258 374 10 00</v>
      </c>
      <c r="D98" s="13" t="s">
        <v>141</v>
      </c>
      <c r="E98" s="14"/>
      <c r="F98" s="14"/>
      <c r="G98" s="14"/>
      <c r="H98" s="14"/>
      <c r="I98" s="14"/>
      <c r="J98" s="15"/>
      <c r="K98" s="5"/>
      <c r="L98" s="5"/>
      <c r="M98" s="5"/>
      <c r="N98" s="5"/>
      <c r="O98" s="5"/>
      <c r="P98" s="5"/>
      <c r="Q98" s="5"/>
      <c r="R98" s="5"/>
      <c r="S98" s="5">
        <f>VLOOKUP(B98,'[4]SİNEMA LİSTESİ'!$A:$C,2,FALSE)</f>
        <v>258</v>
      </c>
      <c r="T98" s="5" t="str">
        <f>VLOOKUP(B98,'[4]SİNEMA LİSTESİ'!$A:$C,3,FALSE)</f>
        <v>374 10 00</v>
      </c>
      <c r="U98" s="5"/>
      <c r="V98" s="5"/>
      <c r="W98" s="5"/>
      <c r="X98" s="5"/>
      <c r="Y98" s="5"/>
      <c r="Z98" s="5"/>
    </row>
    <row r="99" spans="1:26" ht="27.75">
      <c r="A99" s="7"/>
      <c r="B99" s="1" t="s">
        <v>121</v>
      </c>
      <c r="C99" s="2"/>
      <c r="D99" s="16"/>
      <c r="E99" s="16"/>
      <c r="F99" s="16"/>
      <c r="G99" s="16"/>
      <c r="H99" s="16"/>
      <c r="I99" s="16"/>
      <c r="J99" s="17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8">
        <v>1</v>
      </c>
      <c r="B100" s="9" t="s">
        <v>122</v>
      </c>
      <c r="C100" s="3" t="str">
        <f t="shared" si="3"/>
        <v>0 412 252 52 36</v>
      </c>
      <c r="D100" s="24" t="s">
        <v>438</v>
      </c>
      <c r="E100" s="25"/>
      <c r="F100" s="25"/>
      <c r="G100" s="25"/>
      <c r="H100" s="25"/>
      <c r="I100" s="25"/>
      <c r="J100" s="26"/>
      <c r="K100" s="5"/>
      <c r="L100" s="5"/>
      <c r="M100" s="5"/>
      <c r="N100" s="5"/>
      <c r="O100" s="5"/>
      <c r="P100" s="5"/>
      <c r="Q100" s="5"/>
      <c r="R100" s="5"/>
      <c r="S100" s="5">
        <f>VLOOKUP(B100,'[4]SİNEMA LİSTESİ'!$A:$C,2,FALSE)</f>
        <v>412</v>
      </c>
      <c r="T100" s="5" t="str">
        <f>VLOOKUP(B100,'[4]SİNEMA LİSTESİ'!$A:$C,3,FALSE)</f>
        <v>252 52 36</v>
      </c>
      <c r="U100" s="5"/>
      <c r="V100" s="5"/>
      <c r="W100" s="5"/>
      <c r="X100" s="5"/>
      <c r="Y100" s="5"/>
      <c r="Z100" s="5"/>
    </row>
    <row r="101" spans="1:26" ht="18.75" customHeight="1">
      <c r="A101" s="8">
        <v>2</v>
      </c>
      <c r="B101" s="9" t="s">
        <v>123</v>
      </c>
      <c r="C101" s="3" t="str">
        <f t="shared" si="3"/>
        <v>0 412 238 02 00</v>
      </c>
      <c r="D101" s="13" t="s">
        <v>438</v>
      </c>
      <c r="E101" s="14"/>
      <c r="F101" s="14"/>
      <c r="G101" s="14"/>
      <c r="H101" s="14"/>
      <c r="I101" s="14"/>
      <c r="J101" s="15"/>
      <c r="K101" s="5"/>
      <c r="L101" s="5"/>
      <c r="M101" s="5"/>
      <c r="N101" s="5"/>
      <c r="O101" s="5"/>
      <c r="P101" s="5"/>
      <c r="Q101" s="5"/>
      <c r="R101" s="5"/>
      <c r="S101" s="5">
        <f>VLOOKUP(B101,'[4]SİNEMA LİSTESİ'!$A:$C,2,FALSE)</f>
        <v>412</v>
      </c>
      <c r="T101" s="5" t="str">
        <f>VLOOKUP(B101,'[4]SİNEMA LİSTESİ'!$A:$C,3,FALSE)</f>
        <v>238 02 00</v>
      </c>
      <c r="U101" s="5"/>
      <c r="V101" s="5"/>
      <c r="W101" s="5"/>
      <c r="X101" s="5"/>
      <c r="Y101" s="5"/>
      <c r="Z101" s="5"/>
    </row>
    <row r="102" spans="1:26" ht="18.75" customHeight="1">
      <c r="A102" s="8">
        <v>3</v>
      </c>
      <c r="B102" s="9" t="s">
        <v>124</v>
      </c>
      <c r="C102" s="3" t="str">
        <f t="shared" si="3"/>
        <v>0 412 290 11 55</v>
      </c>
      <c r="D102" s="13" t="s">
        <v>425</v>
      </c>
      <c r="E102" s="14"/>
      <c r="F102" s="14"/>
      <c r="G102" s="14"/>
      <c r="H102" s="14"/>
      <c r="I102" s="14"/>
      <c r="J102" s="15"/>
      <c r="K102" s="5"/>
      <c r="L102" s="5"/>
      <c r="M102" s="5"/>
      <c r="N102" s="5"/>
      <c r="O102" s="5"/>
      <c r="P102" s="5"/>
      <c r="Q102" s="5"/>
      <c r="R102" s="5"/>
      <c r="S102" s="5">
        <f>VLOOKUP(B102,'[4]SİNEMA LİSTESİ'!$A:$C,2,FALSE)</f>
        <v>412</v>
      </c>
      <c r="T102" s="5" t="str">
        <f>VLOOKUP(B102,'[4]SİNEMA LİSTESİ'!$A:$C,3,FALSE)</f>
        <v>290 11 55</v>
      </c>
      <c r="U102" s="5"/>
      <c r="V102" s="5"/>
      <c r="W102" s="5"/>
      <c r="X102" s="5"/>
      <c r="Y102" s="5"/>
      <c r="Z102" s="5"/>
    </row>
    <row r="103" spans="1:26" ht="27.75">
      <c r="A103" s="7"/>
      <c r="B103" s="1" t="s">
        <v>125</v>
      </c>
      <c r="C103" s="2"/>
      <c r="D103" s="16"/>
      <c r="E103" s="16"/>
      <c r="F103" s="16"/>
      <c r="G103" s="16"/>
      <c r="H103" s="16"/>
      <c r="I103" s="16"/>
      <c r="J103" s="17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8">
        <v>1</v>
      </c>
      <c r="B104" s="9" t="s">
        <v>470</v>
      </c>
      <c r="C104" s="3" t="str">
        <f t="shared" si="3"/>
        <v>0 380 524 43 40</v>
      </c>
      <c r="D104" s="13" t="s">
        <v>467</v>
      </c>
      <c r="E104" s="14"/>
      <c r="F104" s="14"/>
      <c r="G104" s="14"/>
      <c r="H104" s="14"/>
      <c r="I104" s="14"/>
      <c r="J104" s="15"/>
      <c r="K104" s="5"/>
      <c r="L104" s="5"/>
      <c r="M104" s="5"/>
      <c r="N104" s="5"/>
      <c r="O104" s="5"/>
      <c r="P104" s="5"/>
      <c r="Q104" s="5"/>
      <c r="R104" s="5"/>
      <c r="S104" s="5">
        <f>VLOOKUP(B104,'[4]SİNEMA LİSTESİ'!$A:$C,2,FALSE)</f>
        <v>380</v>
      </c>
      <c r="T104" s="5" t="str">
        <f>VLOOKUP(B104,'[4]SİNEMA LİSTESİ'!$A:$C,3,FALSE)</f>
        <v>524 43 40</v>
      </c>
      <c r="U104" s="5"/>
      <c r="V104" s="5"/>
      <c r="W104" s="5"/>
      <c r="X104" s="5"/>
      <c r="Y104" s="5"/>
      <c r="Z104" s="5"/>
    </row>
    <row r="105" spans="1:26" ht="18.75" customHeight="1">
      <c r="A105" s="8">
        <v>2</v>
      </c>
      <c r="B105" s="9" t="s">
        <v>126</v>
      </c>
      <c r="C105" s="3" t="str">
        <f t="shared" si="3"/>
        <v>0 380 790 12 55</v>
      </c>
      <c r="D105" s="13" t="s">
        <v>413</v>
      </c>
      <c r="E105" s="14"/>
      <c r="F105" s="14"/>
      <c r="G105" s="14"/>
      <c r="H105" s="14"/>
      <c r="I105" s="14"/>
      <c r="J105" s="15"/>
      <c r="K105" s="5"/>
      <c r="L105" s="5"/>
      <c r="M105" s="5"/>
      <c r="N105" s="5"/>
      <c r="O105" s="5"/>
      <c r="P105" s="5"/>
      <c r="Q105" s="5"/>
      <c r="R105" s="5"/>
      <c r="S105" s="5">
        <f>VLOOKUP(B105,'[4]SİNEMA LİSTESİ'!$A:$C,2,FALSE)</f>
        <v>380</v>
      </c>
      <c r="T105" s="5" t="str">
        <f>VLOOKUP(B105,'[4]SİNEMA LİSTESİ'!$A:$C,3,FALSE)</f>
        <v>790 12 55</v>
      </c>
      <c r="U105" s="5"/>
      <c r="V105" s="5"/>
      <c r="W105" s="5"/>
      <c r="X105" s="5"/>
      <c r="Y105" s="5"/>
      <c r="Z105" s="5"/>
    </row>
    <row r="106" spans="1:26" ht="27.75">
      <c r="A106" s="7"/>
      <c r="B106" s="1" t="s">
        <v>45</v>
      </c>
      <c r="C106" s="2"/>
      <c r="D106" s="16"/>
      <c r="E106" s="16"/>
      <c r="F106" s="16"/>
      <c r="G106" s="16"/>
      <c r="H106" s="16"/>
      <c r="I106" s="16"/>
      <c r="J106" s="17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8">
        <v>1</v>
      </c>
      <c r="B107" s="9" t="s">
        <v>358</v>
      </c>
      <c r="C107" s="3" t="str">
        <f t="shared" si="3"/>
        <v>0 284 236 40 01</v>
      </c>
      <c r="D107" s="13" t="s">
        <v>412</v>
      </c>
      <c r="E107" s="14"/>
      <c r="F107" s="14"/>
      <c r="G107" s="14"/>
      <c r="H107" s="14"/>
      <c r="I107" s="14"/>
      <c r="J107" s="15"/>
      <c r="K107" s="5"/>
      <c r="L107" s="5"/>
      <c r="M107" s="5"/>
      <c r="N107" s="5"/>
      <c r="O107" s="5"/>
      <c r="P107" s="5"/>
      <c r="Q107" s="5"/>
      <c r="R107" s="5"/>
      <c r="S107" s="5">
        <f>VLOOKUP(B107,'[4]SİNEMA LİSTESİ'!$A:$C,2,FALSE)</f>
        <v>284</v>
      </c>
      <c r="T107" s="5" t="str">
        <f>VLOOKUP(B107,'[4]SİNEMA LİSTESİ'!$A:$C,3,FALSE)</f>
        <v>236 40 01</v>
      </c>
      <c r="U107" s="5"/>
      <c r="V107" s="5"/>
      <c r="W107" s="5"/>
      <c r="X107" s="5"/>
      <c r="Y107" s="5"/>
      <c r="Z107" s="5"/>
    </row>
    <row r="108" spans="1:26" ht="18.75" customHeight="1">
      <c r="A108" s="8">
        <v>2</v>
      </c>
      <c r="B108" s="9" t="s">
        <v>46</v>
      </c>
      <c r="C108" s="3" t="str">
        <f t="shared" si="3"/>
        <v>0 284 712 27 07 </v>
      </c>
      <c r="D108" s="13" t="s">
        <v>471</v>
      </c>
      <c r="E108" s="14"/>
      <c r="F108" s="14"/>
      <c r="G108" s="14"/>
      <c r="H108" s="14"/>
      <c r="I108" s="14"/>
      <c r="J108" s="15"/>
      <c r="K108" s="5"/>
      <c r="L108" s="5"/>
      <c r="M108" s="5"/>
      <c r="N108" s="5"/>
      <c r="O108" s="5"/>
      <c r="P108" s="5"/>
      <c r="Q108" s="5"/>
      <c r="R108" s="5"/>
      <c r="S108" s="5">
        <f>VLOOKUP(B108,'[4]SİNEMA LİSTESİ'!$A:$C,2,FALSE)</f>
        <v>284</v>
      </c>
      <c r="T108" s="5" t="str">
        <f>VLOOKUP(B108,'[4]SİNEMA LİSTESİ'!$A:$C,3,FALSE)</f>
        <v>712 27 07 </v>
      </c>
      <c r="U108" s="5"/>
      <c r="V108" s="5"/>
      <c r="W108" s="5"/>
      <c r="X108" s="5"/>
      <c r="Y108" s="5"/>
      <c r="Z108" s="5"/>
    </row>
    <row r="109" spans="1:26" ht="18.75" customHeight="1">
      <c r="A109" s="8">
        <v>3</v>
      </c>
      <c r="B109" s="9" t="s">
        <v>127</v>
      </c>
      <c r="C109" s="3" t="str">
        <f t="shared" si="3"/>
        <v>0 284 236 50 01</v>
      </c>
      <c r="D109" s="13" t="s">
        <v>438</v>
      </c>
      <c r="E109" s="14"/>
      <c r="F109" s="14"/>
      <c r="G109" s="14"/>
      <c r="H109" s="14"/>
      <c r="I109" s="14"/>
      <c r="J109" s="15"/>
      <c r="K109" s="5"/>
      <c r="L109" s="5"/>
      <c r="M109" s="5"/>
      <c r="N109" s="5"/>
      <c r="O109" s="5"/>
      <c r="P109" s="5"/>
      <c r="Q109" s="5"/>
      <c r="R109" s="5"/>
      <c r="S109" s="5">
        <f>VLOOKUP(B109,'[4]SİNEMA LİSTESİ'!$A:$C,2,FALSE)</f>
        <v>284</v>
      </c>
      <c r="T109" s="5" t="str">
        <f>VLOOKUP(B109,'[4]SİNEMA LİSTESİ'!$A:$C,3,FALSE)</f>
        <v>236 50 01</v>
      </c>
      <c r="U109" s="5"/>
      <c r="V109" s="5"/>
      <c r="W109" s="5"/>
      <c r="X109" s="5"/>
      <c r="Y109" s="5"/>
      <c r="Z109" s="5"/>
    </row>
    <row r="110" spans="1:26" ht="18.75" customHeight="1">
      <c r="A110" s="8">
        <v>4</v>
      </c>
      <c r="B110" s="9" t="s">
        <v>297</v>
      </c>
      <c r="C110" s="3" t="str">
        <f t="shared" si="3"/>
        <v>0 284 212 97 00</v>
      </c>
      <c r="D110" s="13" t="s">
        <v>145</v>
      </c>
      <c r="E110" s="14"/>
      <c r="F110" s="14"/>
      <c r="G110" s="14"/>
      <c r="H110" s="14"/>
      <c r="I110" s="14"/>
      <c r="J110" s="15"/>
      <c r="K110" s="5"/>
      <c r="L110" s="5"/>
      <c r="M110" s="5"/>
      <c r="N110" s="5"/>
      <c r="O110" s="5"/>
      <c r="P110" s="5"/>
      <c r="Q110" s="5"/>
      <c r="R110" s="5"/>
      <c r="S110" s="5">
        <f>VLOOKUP(B110,'[4]SİNEMA LİSTESİ'!$A:$C,2,FALSE)</f>
        <v>284</v>
      </c>
      <c r="T110" s="5" t="str">
        <f>VLOOKUP(B110,'[4]SİNEMA LİSTESİ'!$A:$C,3,FALSE)</f>
        <v>212 97 00</v>
      </c>
      <c r="U110" s="5"/>
      <c r="V110" s="5"/>
      <c r="W110" s="5"/>
      <c r="X110" s="5"/>
      <c r="Y110" s="5"/>
      <c r="Z110" s="5"/>
    </row>
    <row r="111" spans="1:26" ht="27.75">
      <c r="A111" s="7"/>
      <c r="B111" s="1" t="s">
        <v>128</v>
      </c>
      <c r="C111" s="2"/>
      <c r="D111" s="16"/>
      <c r="E111" s="16"/>
      <c r="F111" s="16"/>
      <c r="G111" s="16"/>
      <c r="H111" s="16"/>
      <c r="I111" s="16"/>
      <c r="J111" s="1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8">
        <v>1</v>
      </c>
      <c r="B112" s="9" t="s">
        <v>129</v>
      </c>
      <c r="C112" s="3" t="str">
        <f t="shared" si="3"/>
        <v>0 424 247 77 55</v>
      </c>
      <c r="D112" s="13" t="s">
        <v>472</v>
      </c>
      <c r="E112" s="14"/>
      <c r="F112" s="14"/>
      <c r="G112" s="14"/>
      <c r="H112" s="14"/>
      <c r="I112" s="14"/>
      <c r="J112" s="15"/>
      <c r="K112" s="5"/>
      <c r="L112" s="5"/>
      <c r="M112" s="5"/>
      <c r="N112" s="5"/>
      <c r="O112" s="5"/>
      <c r="P112" s="5"/>
      <c r="Q112" s="5"/>
      <c r="R112" s="5"/>
      <c r="S112" s="5">
        <f>VLOOKUP(B112,'[4]SİNEMA LİSTESİ'!$A:$C,2,FALSE)</f>
        <v>424</v>
      </c>
      <c r="T112" s="5" t="str">
        <f>VLOOKUP(B112,'[4]SİNEMA LİSTESİ'!$A:$C,3,FALSE)</f>
        <v>247 77 55</v>
      </c>
      <c r="U112" s="5"/>
      <c r="V112" s="5"/>
      <c r="W112" s="5"/>
      <c r="X112" s="5"/>
      <c r="Y112" s="5"/>
      <c r="Z112" s="5"/>
    </row>
    <row r="113" spans="1:26" ht="27.75">
      <c r="A113" s="7"/>
      <c r="B113" s="1" t="s">
        <v>130</v>
      </c>
      <c r="C113" s="2"/>
      <c r="D113" s="16"/>
      <c r="E113" s="16"/>
      <c r="F113" s="16"/>
      <c r="G113" s="16"/>
      <c r="H113" s="16"/>
      <c r="I113" s="16"/>
      <c r="J113" s="17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8">
        <v>1</v>
      </c>
      <c r="B114" s="9" t="s">
        <v>473</v>
      </c>
      <c r="C114" s="3" t="str">
        <f t="shared" si="3"/>
        <v>0 442 231 31 31</v>
      </c>
      <c r="D114" s="13" t="s">
        <v>145</v>
      </c>
      <c r="E114" s="14"/>
      <c r="F114" s="14"/>
      <c r="G114" s="14"/>
      <c r="H114" s="14"/>
      <c r="I114" s="14"/>
      <c r="J114" s="15"/>
      <c r="K114" s="5"/>
      <c r="L114" s="5"/>
      <c r="M114" s="5"/>
      <c r="N114" s="5"/>
      <c r="O114" s="5"/>
      <c r="P114" s="5"/>
      <c r="Q114" s="5"/>
      <c r="R114" s="5"/>
      <c r="S114" s="5">
        <f>VLOOKUP(B114,'[4]SİNEMA LİSTESİ'!$A:$C,2,FALSE)</f>
        <v>442</v>
      </c>
      <c r="T114" s="5" t="str">
        <f>VLOOKUP(B114,'[4]SİNEMA LİSTESİ'!$A:$C,3,FALSE)</f>
        <v>231 31 31</v>
      </c>
      <c r="U114" s="5"/>
      <c r="V114" s="5"/>
      <c r="W114" s="5"/>
      <c r="X114" s="5"/>
      <c r="Y114" s="5"/>
      <c r="Z114" s="5"/>
    </row>
    <row r="115" spans="1:26" ht="18.75" customHeight="1">
      <c r="A115" s="8">
        <v>2</v>
      </c>
      <c r="B115" s="10" t="s">
        <v>131</v>
      </c>
      <c r="C115" s="3" t="str">
        <f t="shared" si="3"/>
        <v>0 442 316 63 63</v>
      </c>
      <c r="D115" s="13" t="s">
        <v>474</v>
      </c>
      <c r="E115" s="14"/>
      <c r="F115" s="14"/>
      <c r="G115" s="14"/>
      <c r="H115" s="14"/>
      <c r="I115" s="14"/>
      <c r="J115" s="15"/>
      <c r="K115" s="5"/>
      <c r="L115" s="5"/>
      <c r="M115" s="5"/>
      <c r="N115" s="5"/>
      <c r="O115" s="5"/>
      <c r="P115" s="5"/>
      <c r="Q115" s="5"/>
      <c r="R115" s="5"/>
      <c r="S115" s="5">
        <f>VLOOKUP(B115,'[4]SİNEMA LİSTESİ'!$A:$C,2,FALSE)</f>
        <v>442</v>
      </c>
      <c r="T115" s="5" t="str">
        <f>VLOOKUP(B115,'[4]SİNEMA LİSTESİ'!$A:$C,3,FALSE)</f>
        <v>316 63 63</v>
      </c>
      <c r="U115" s="5"/>
      <c r="V115" s="5"/>
      <c r="W115" s="5"/>
      <c r="X115" s="5"/>
      <c r="Y115" s="5"/>
      <c r="Z115" s="5"/>
    </row>
    <row r="116" spans="1:26" ht="18.75" customHeight="1">
      <c r="A116" s="8">
        <v>3</v>
      </c>
      <c r="B116" s="9" t="s">
        <v>315</v>
      </c>
      <c r="C116" s="3" t="str">
        <f t="shared" si="3"/>
        <v>0 442 282 20 83</v>
      </c>
      <c r="D116" s="13" t="s">
        <v>475</v>
      </c>
      <c r="E116" s="14"/>
      <c r="F116" s="14"/>
      <c r="G116" s="14"/>
      <c r="H116" s="14"/>
      <c r="I116" s="14"/>
      <c r="J116" s="15"/>
      <c r="K116" s="5"/>
      <c r="L116" s="5"/>
      <c r="M116" s="5"/>
      <c r="N116" s="5"/>
      <c r="O116" s="5"/>
      <c r="P116" s="5"/>
      <c r="Q116" s="5"/>
      <c r="R116" s="5"/>
      <c r="S116" s="5">
        <f>VLOOKUP(B116,'[4]SİNEMA LİSTESİ'!$A:$C,2,FALSE)</f>
        <v>442</v>
      </c>
      <c r="T116" s="5" t="str">
        <f>VLOOKUP(B116,'[4]SİNEMA LİSTESİ'!$A:$C,3,FALSE)</f>
        <v>282 20 83</v>
      </c>
      <c r="U116" s="5"/>
      <c r="V116" s="5"/>
      <c r="W116" s="5"/>
      <c r="X116" s="5"/>
      <c r="Y116" s="5"/>
      <c r="Z116" s="5"/>
    </row>
    <row r="117" spans="1:26" ht="27.75">
      <c r="A117" s="7"/>
      <c r="B117" s="1" t="s">
        <v>18</v>
      </c>
      <c r="C117" s="2"/>
      <c r="D117" s="16"/>
      <c r="E117" s="16"/>
      <c r="F117" s="16"/>
      <c r="G117" s="16"/>
      <c r="H117" s="16"/>
      <c r="I117" s="16"/>
      <c r="J117" s="17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8">
        <v>1</v>
      </c>
      <c r="B118" s="10" t="s">
        <v>132</v>
      </c>
      <c r="C118" s="3" t="str">
        <f t="shared" si="3"/>
        <v>0 222 333 05 15</v>
      </c>
      <c r="D118" s="13" t="s">
        <v>425</v>
      </c>
      <c r="E118" s="14"/>
      <c r="F118" s="14"/>
      <c r="G118" s="14"/>
      <c r="H118" s="14"/>
      <c r="I118" s="14"/>
      <c r="J118" s="15"/>
      <c r="K118" s="5"/>
      <c r="L118" s="5"/>
      <c r="M118" s="5"/>
      <c r="N118" s="5"/>
      <c r="O118" s="5"/>
      <c r="P118" s="5"/>
      <c r="Q118" s="5"/>
      <c r="R118" s="5"/>
      <c r="S118" s="5">
        <f>VLOOKUP(B118,'[4]SİNEMA LİSTESİ'!$A:$C,2,FALSE)</f>
        <v>222</v>
      </c>
      <c r="T118" s="5" t="str">
        <f>VLOOKUP(B118,'[4]SİNEMA LİSTESİ'!$A:$C,3,FALSE)</f>
        <v>333 05 15</v>
      </c>
      <c r="U118" s="5"/>
      <c r="V118" s="5"/>
      <c r="W118" s="5"/>
      <c r="X118" s="5"/>
      <c r="Y118" s="5"/>
      <c r="Z118" s="5"/>
    </row>
    <row r="119" spans="1:26" ht="18.75" customHeight="1">
      <c r="A119" s="8">
        <v>2</v>
      </c>
      <c r="B119" s="9" t="s">
        <v>133</v>
      </c>
      <c r="C119" s="3" t="str">
        <f t="shared" si="3"/>
        <v>0 222 231 42 92</v>
      </c>
      <c r="D119" s="13" t="s">
        <v>476</v>
      </c>
      <c r="E119" s="14"/>
      <c r="F119" s="14"/>
      <c r="G119" s="14"/>
      <c r="H119" s="14"/>
      <c r="I119" s="14"/>
      <c r="J119" s="15"/>
      <c r="K119" s="5"/>
      <c r="L119" s="5"/>
      <c r="M119" s="5"/>
      <c r="N119" s="5"/>
      <c r="O119" s="5"/>
      <c r="P119" s="5"/>
      <c r="Q119" s="5"/>
      <c r="R119" s="5"/>
      <c r="S119" s="5">
        <f>VLOOKUP(B119,'[4]SİNEMA LİSTESİ'!$A:$C,2,FALSE)</f>
        <v>222</v>
      </c>
      <c r="T119" s="5" t="str">
        <f>VLOOKUP(B119,'[4]SİNEMA LİSTESİ'!$A:$C,3,FALSE)</f>
        <v>231 42 92</v>
      </c>
      <c r="U119" s="5"/>
      <c r="V119" s="5"/>
      <c r="W119" s="5"/>
      <c r="X119" s="5"/>
      <c r="Y119" s="5"/>
      <c r="Z119" s="5"/>
    </row>
    <row r="120" spans="1:26" ht="18.75" customHeight="1">
      <c r="A120" s="8">
        <v>3</v>
      </c>
      <c r="B120" s="9" t="s">
        <v>134</v>
      </c>
      <c r="C120" s="3" t="str">
        <f t="shared" si="3"/>
        <v>0 222 335 50 51</v>
      </c>
      <c r="D120" s="13" t="s">
        <v>289</v>
      </c>
      <c r="E120" s="14"/>
      <c r="F120" s="14"/>
      <c r="G120" s="14"/>
      <c r="H120" s="14"/>
      <c r="I120" s="14"/>
      <c r="J120" s="15"/>
      <c r="K120" s="5"/>
      <c r="L120" s="5"/>
      <c r="M120" s="5"/>
      <c r="N120" s="5"/>
      <c r="O120" s="5"/>
      <c r="P120" s="5"/>
      <c r="Q120" s="5"/>
      <c r="R120" s="5"/>
      <c r="S120" s="5">
        <f>VLOOKUP(B120,'[4]SİNEMA LİSTESİ'!$A:$C,2,FALSE)</f>
        <v>222</v>
      </c>
      <c r="T120" s="5" t="str">
        <f>VLOOKUP(B120,'[4]SİNEMA LİSTESİ'!$A:$C,3,FALSE)</f>
        <v>335 50 51</v>
      </c>
      <c r="U120" s="5"/>
      <c r="V120" s="5"/>
      <c r="W120" s="5"/>
      <c r="X120" s="5"/>
      <c r="Y120" s="5"/>
      <c r="Z120" s="5"/>
    </row>
    <row r="121" spans="1:26" ht="27.75">
      <c r="A121" s="7"/>
      <c r="B121" s="1" t="s">
        <v>30</v>
      </c>
      <c r="C121" s="2"/>
      <c r="D121" s="16"/>
      <c r="E121" s="16"/>
      <c r="F121" s="16"/>
      <c r="G121" s="16"/>
      <c r="H121" s="16"/>
      <c r="I121" s="16"/>
      <c r="J121" s="1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8">
        <v>1</v>
      </c>
      <c r="B122" s="9" t="s">
        <v>316</v>
      </c>
      <c r="C122" s="3" t="str">
        <f t="shared" si="3"/>
        <v>0 342 220 37 57</v>
      </c>
      <c r="D122" s="13" t="s">
        <v>468</v>
      </c>
      <c r="E122" s="14"/>
      <c r="F122" s="14"/>
      <c r="G122" s="14"/>
      <c r="H122" s="14"/>
      <c r="I122" s="14"/>
      <c r="J122" s="15"/>
      <c r="K122" s="5"/>
      <c r="L122" s="5"/>
      <c r="M122" s="5"/>
      <c r="N122" s="5"/>
      <c r="O122" s="5"/>
      <c r="P122" s="5"/>
      <c r="Q122" s="5"/>
      <c r="R122" s="5"/>
      <c r="S122" s="5">
        <f>VLOOKUP(B122,'[4]SİNEMA LİSTESİ'!$A:$C,2,FALSE)</f>
        <v>342</v>
      </c>
      <c r="T122" s="5" t="str">
        <f>VLOOKUP(B122,'[4]SİNEMA LİSTESİ'!$A:$C,3,FALSE)</f>
        <v>220 37 57</v>
      </c>
      <c r="U122" s="5"/>
      <c r="V122" s="5"/>
      <c r="W122" s="5"/>
      <c r="X122" s="5"/>
      <c r="Y122" s="5"/>
      <c r="Z122" s="5"/>
    </row>
    <row r="123" spans="1:26" ht="18.75" customHeight="1">
      <c r="A123" s="8">
        <v>2</v>
      </c>
      <c r="B123" s="9" t="s">
        <v>135</v>
      </c>
      <c r="C123" s="3" t="str">
        <f t="shared" si="3"/>
        <v>0 342 336 86 86</v>
      </c>
      <c r="D123" s="13" t="s">
        <v>412</v>
      </c>
      <c r="E123" s="14"/>
      <c r="F123" s="14"/>
      <c r="G123" s="14"/>
      <c r="H123" s="14"/>
      <c r="I123" s="14"/>
      <c r="J123" s="15"/>
      <c r="K123" s="5"/>
      <c r="L123" s="5"/>
      <c r="M123" s="5"/>
      <c r="N123" s="5"/>
      <c r="O123" s="5"/>
      <c r="P123" s="5"/>
      <c r="Q123" s="5"/>
      <c r="R123" s="5"/>
      <c r="S123" s="5">
        <f>VLOOKUP(B123,'[4]SİNEMA LİSTESİ'!$A:$C,2,FALSE)</f>
        <v>342</v>
      </c>
      <c r="T123" s="5" t="str">
        <f>VLOOKUP(B123,'[4]SİNEMA LİSTESİ'!$A:$C,3,FALSE)</f>
        <v>336 86 86</v>
      </c>
      <c r="U123" s="5"/>
      <c r="V123" s="5"/>
      <c r="W123" s="5"/>
      <c r="X123" s="5"/>
      <c r="Y123" s="5"/>
      <c r="Z123" s="5"/>
    </row>
    <row r="124" spans="1:26" ht="18.75" customHeight="1">
      <c r="A124" s="8">
        <v>3</v>
      </c>
      <c r="B124" s="9" t="s">
        <v>136</v>
      </c>
      <c r="C124" s="3" t="str">
        <f t="shared" si="3"/>
        <v>0 342 328 91 70</v>
      </c>
      <c r="D124" s="13" t="s">
        <v>290</v>
      </c>
      <c r="E124" s="14"/>
      <c r="F124" s="14"/>
      <c r="G124" s="14"/>
      <c r="H124" s="14"/>
      <c r="I124" s="14"/>
      <c r="J124" s="15"/>
      <c r="K124" s="5"/>
      <c r="L124" s="5"/>
      <c r="M124" s="5"/>
      <c r="N124" s="5"/>
      <c r="O124" s="5"/>
      <c r="P124" s="5"/>
      <c r="Q124" s="5"/>
      <c r="R124" s="5"/>
      <c r="S124" s="5">
        <f>VLOOKUP(B124,'[4]SİNEMA LİSTESİ'!$A:$C,2,FALSE)</f>
        <v>342</v>
      </c>
      <c r="T124" s="5" t="str">
        <f>VLOOKUP(B124,'[4]SİNEMA LİSTESİ'!$A:$C,3,FALSE)</f>
        <v>328 91 70</v>
      </c>
      <c r="U124" s="5"/>
      <c r="V124" s="5"/>
      <c r="W124" s="5"/>
      <c r="X124" s="5"/>
      <c r="Y124" s="5"/>
      <c r="Z124" s="5"/>
    </row>
    <row r="125" spans="1:26" ht="27.75">
      <c r="A125" s="7"/>
      <c r="B125" s="1" t="s">
        <v>137</v>
      </c>
      <c r="C125" s="2"/>
      <c r="D125" s="16"/>
      <c r="E125" s="16"/>
      <c r="F125" s="16"/>
      <c r="G125" s="16"/>
      <c r="H125" s="16"/>
      <c r="I125" s="16"/>
      <c r="J125" s="1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8">
        <v>1</v>
      </c>
      <c r="B126" s="9" t="s">
        <v>138</v>
      </c>
      <c r="C126" s="3" t="str">
        <f t="shared" si="3"/>
        <v>0 454 212 35 17</v>
      </c>
      <c r="D126" s="13" t="s">
        <v>477</v>
      </c>
      <c r="E126" s="14"/>
      <c r="F126" s="14"/>
      <c r="G126" s="14"/>
      <c r="H126" s="14"/>
      <c r="I126" s="14"/>
      <c r="J126" s="15"/>
      <c r="K126" s="5"/>
      <c r="L126" s="5"/>
      <c r="M126" s="5"/>
      <c r="N126" s="5"/>
      <c r="O126" s="5"/>
      <c r="P126" s="5"/>
      <c r="Q126" s="5"/>
      <c r="R126" s="5"/>
      <c r="S126" s="5">
        <f>VLOOKUP(B126,'[4]SİNEMA LİSTESİ'!$A:$C,2,FALSE)</f>
        <v>454</v>
      </c>
      <c r="T126" s="5" t="str">
        <f>VLOOKUP(B126,'[4]SİNEMA LİSTESİ'!$A:$C,3,FALSE)</f>
        <v>212 35 17</v>
      </c>
      <c r="U126" s="5"/>
      <c r="V126" s="5"/>
      <c r="W126" s="5"/>
      <c r="X126" s="5"/>
      <c r="Y126" s="5"/>
      <c r="Z126" s="5"/>
    </row>
    <row r="127" spans="1:26" ht="18.75" customHeight="1">
      <c r="A127" s="8">
        <v>2</v>
      </c>
      <c r="B127" s="9" t="s">
        <v>478</v>
      </c>
      <c r="C127" s="3" t="str">
        <f t="shared" si="3"/>
        <v>0 454 216 35 80</v>
      </c>
      <c r="D127" s="13" t="s">
        <v>413</v>
      </c>
      <c r="E127" s="14"/>
      <c r="F127" s="14"/>
      <c r="G127" s="14"/>
      <c r="H127" s="14"/>
      <c r="I127" s="14"/>
      <c r="J127" s="15"/>
      <c r="K127" s="5"/>
      <c r="L127" s="5"/>
      <c r="M127" s="5"/>
      <c r="N127" s="5"/>
      <c r="O127" s="5"/>
      <c r="P127" s="5"/>
      <c r="Q127" s="5"/>
      <c r="R127" s="5"/>
      <c r="S127" s="5">
        <f>VLOOKUP(B127,'[4]SİNEMA LİSTESİ'!$A:$C,2,FALSE)</f>
        <v>454</v>
      </c>
      <c r="T127" s="5" t="str">
        <f>VLOOKUP(B127,'[4]SİNEMA LİSTESİ'!$A:$C,3,FALSE)</f>
        <v>216 35 80</v>
      </c>
      <c r="U127" s="5"/>
      <c r="V127" s="5"/>
      <c r="W127" s="5"/>
      <c r="X127" s="5"/>
      <c r="Y127" s="5"/>
      <c r="Z127" s="5"/>
    </row>
    <row r="128" spans="1:26" ht="27.75">
      <c r="A128" s="7"/>
      <c r="B128" s="1" t="s">
        <v>139</v>
      </c>
      <c r="C128" s="2"/>
      <c r="D128" s="16"/>
      <c r="E128" s="16"/>
      <c r="F128" s="16"/>
      <c r="G128" s="16"/>
      <c r="H128" s="16"/>
      <c r="I128" s="16"/>
      <c r="J128" s="1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8">
        <v>1</v>
      </c>
      <c r="B129" s="9" t="s">
        <v>140</v>
      </c>
      <c r="C129" s="3" t="str">
        <f aca="true" t="shared" si="4" ref="C129:C192">IF(ISBLANK(B129)," ","0"&amp;" "&amp;S129&amp;" "&amp;T129)</f>
        <v>0 326 216 30 09</v>
      </c>
      <c r="D129" s="13" t="s">
        <v>479</v>
      </c>
      <c r="E129" s="14"/>
      <c r="F129" s="14"/>
      <c r="G129" s="14"/>
      <c r="H129" s="14"/>
      <c r="I129" s="14"/>
      <c r="J129" s="15"/>
      <c r="K129" s="5"/>
      <c r="L129" s="5"/>
      <c r="M129" s="5"/>
      <c r="N129" s="5"/>
      <c r="O129" s="5"/>
      <c r="P129" s="5"/>
      <c r="Q129" s="5"/>
      <c r="R129" s="5"/>
      <c r="S129" s="5">
        <f>VLOOKUP(B129,'[4]SİNEMA LİSTESİ'!$A:$C,2,FALSE)</f>
        <v>326</v>
      </c>
      <c r="T129" s="5" t="str">
        <f>VLOOKUP(B129,'[4]SİNEMA LİSTESİ'!$A:$C,3,FALSE)</f>
        <v>216 30 09</v>
      </c>
      <c r="U129" s="5"/>
      <c r="V129" s="5"/>
      <c r="W129" s="5"/>
      <c r="X129" s="5"/>
      <c r="Y129" s="5"/>
      <c r="Z129" s="5"/>
    </row>
    <row r="130" spans="1:26" ht="18.75" customHeight="1">
      <c r="A130" s="8">
        <v>2</v>
      </c>
      <c r="B130" s="9" t="s">
        <v>142</v>
      </c>
      <c r="C130" s="3" t="str">
        <f t="shared" si="4"/>
        <v>0 326 290 10 30</v>
      </c>
      <c r="D130" s="13" t="s">
        <v>438</v>
      </c>
      <c r="E130" s="14"/>
      <c r="F130" s="14"/>
      <c r="G130" s="14"/>
      <c r="H130" s="14"/>
      <c r="I130" s="14"/>
      <c r="J130" s="15"/>
      <c r="K130" s="5"/>
      <c r="L130" s="5"/>
      <c r="M130" s="5"/>
      <c r="N130" s="5"/>
      <c r="O130" s="5"/>
      <c r="P130" s="5"/>
      <c r="Q130" s="5"/>
      <c r="R130" s="5"/>
      <c r="S130" s="5">
        <f>VLOOKUP(B130,'[4]SİNEMA LİSTESİ'!$A:$C,2,FALSE)</f>
        <v>326</v>
      </c>
      <c r="T130" s="5" t="str">
        <f>VLOOKUP(B130,'[4]SİNEMA LİSTESİ'!$A:$C,3,FALSE)</f>
        <v>290 10 30</v>
      </c>
      <c r="U130" s="5"/>
      <c r="V130" s="5"/>
      <c r="W130" s="5"/>
      <c r="X130" s="5"/>
      <c r="Y130" s="5"/>
      <c r="Z130" s="5"/>
    </row>
    <row r="131" spans="1:26" ht="18.75" customHeight="1">
      <c r="A131" s="8">
        <v>3</v>
      </c>
      <c r="B131" s="9" t="s">
        <v>143</v>
      </c>
      <c r="C131" s="3" t="str">
        <f t="shared" si="4"/>
        <v>0 326 619 21 21</v>
      </c>
      <c r="D131" s="13" t="s">
        <v>438</v>
      </c>
      <c r="E131" s="14"/>
      <c r="F131" s="14"/>
      <c r="G131" s="14"/>
      <c r="H131" s="14"/>
      <c r="I131" s="14"/>
      <c r="J131" s="15"/>
      <c r="K131" s="5"/>
      <c r="L131" s="5"/>
      <c r="M131" s="5"/>
      <c r="N131" s="5"/>
      <c r="O131" s="5"/>
      <c r="P131" s="5"/>
      <c r="Q131" s="5"/>
      <c r="R131" s="5"/>
      <c r="S131" s="5">
        <f>VLOOKUP(B131,'[4]SİNEMA LİSTESİ'!$A:$C,2,FALSE)</f>
        <v>326</v>
      </c>
      <c r="T131" s="5" t="str">
        <f>VLOOKUP(B131,'[4]SİNEMA LİSTESİ'!$A:$C,3,FALSE)</f>
        <v>619 21 21</v>
      </c>
      <c r="U131" s="5"/>
      <c r="V131" s="5"/>
      <c r="W131" s="5"/>
      <c r="X131" s="5"/>
      <c r="Y131" s="5"/>
      <c r="Z131" s="5"/>
    </row>
    <row r="132" spans="1:26" ht="18.75" customHeight="1">
      <c r="A132" s="8">
        <v>4</v>
      </c>
      <c r="B132" s="9" t="s">
        <v>144</v>
      </c>
      <c r="C132" s="3" t="str">
        <f t="shared" si="4"/>
        <v>0 326 613 62 08</v>
      </c>
      <c r="D132" s="13" t="s">
        <v>145</v>
      </c>
      <c r="E132" s="14"/>
      <c r="F132" s="14"/>
      <c r="G132" s="14"/>
      <c r="H132" s="14"/>
      <c r="I132" s="14"/>
      <c r="J132" s="15"/>
      <c r="K132" s="5"/>
      <c r="L132" s="5"/>
      <c r="M132" s="5"/>
      <c r="N132" s="5"/>
      <c r="O132" s="5"/>
      <c r="P132" s="5"/>
      <c r="Q132" s="5"/>
      <c r="R132" s="5"/>
      <c r="S132" s="5">
        <f>VLOOKUP(B132,'[4]SİNEMA LİSTESİ'!$A:$C,2,FALSE)</f>
        <v>326</v>
      </c>
      <c r="T132" s="5" t="str">
        <f>VLOOKUP(B132,'[4]SİNEMA LİSTESİ'!$A:$C,3,FALSE)</f>
        <v>613 62 08</v>
      </c>
      <c r="U132" s="5"/>
      <c r="V132" s="5"/>
      <c r="W132" s="5"/>
      <c r="X132" s="5"/>
      <c r="Y132" s="5"/>
      <c r="Z132" s="5"/>
    </row>
    <row r="133" spans="1:26" ht="27.75">
      <c r="A133" s="7"/>
      <c r="B133" s="1" t="s">
        <v>146</v>
      </c>
      <c r="C133" s="2"/>
      <c r="D133" s="16"/>
      <c r="E133" s="16"/>
      <c r="F133" s="16"/>
      <c r="G133" s="16"/>
      <c r="H133" s="16"/>
      <c r="I133" s="16"/>
      <c r="J133" s="1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8">
        <v>1</v>
      </c>
      <c r="B134" s="9" t="s">
        <v>147</v>
      </c>
      <c r="C134" s="3" t="str">
        <f t="shared" si="4"/>
        <v>0 246 228 26 88</v>
      </c>
      <c r="D134" s="13" t="s">
        <v>151</v>
      </c>
      <c r="E134" s="14"/>
      <c r="F134" s="14"/>
      <c r="G134" s="14"/>
      <c r="H134" s="14"/>
      <c r="I134" s="14"/>
      <c r="J134" s="15"/>
      <c r="K134" s="5"/>
      <c r="L134" s="5"/>
      <c r="M134" s="5"/>
      <c r="N134" s="5"/>
      <c r="O134" s="5"/>
      <c r="P134" s="5"/>
      <c r="Q134" s="5"/>
      <c r="R134" s="5"/>
      <c r="S134" s="5">
        <f>VLOOKUP(B134,'[4]SİNEMA LİSTESİ'!$A:$C,2,FALSE)</f>
        <v>246</v>
      </c>
      <c r="T134" s="5" t="str">
        <f>VLOOKUP(B134,'[4]SİNEMA LİSTESİ'!$A:$C,3,FALSE)</f>
        <v>228 26 88</v>
      </c>
      <c r="U134" s="5"/>
      <c r="V134" s="5"/>
      <c r="W134" s="5"/>
      <c r="X134" s="5"/>
      <c r="Y134" s="5"/>
      <c r="Z134" s="5"/>
    </row>
    <row r="135" spans="1:26" ht="18.75" customHeight="1">
      <c r="A135" s="8">
        <v>2</v>
      </c>
      <c r="B135" s="9" t="s">
        <v>317</v>
      </c>
      <c r="C135" s="3" t="str">
        <f t="shared" si="4"/>
        <v>0 246 232 69 14</v>
      </c>
      <c r="D135" s="13" t="s">
        <v>145</v>
      </c>
      <c r="E135" s="14"/>
      <c r="F135" s="14"/>
      <c r="G135" s="14"/>
      <c r="H135" s="14"/>
      <c r="I135" s="14"/>
      <c r="J135" s="15"/>
      <c r="K135" s="5"/>
      <c r="L135" s="5"/>
      <c r="M135" s="5"/>
      <c r="N135" s="5"/>
      <c r="O135" s="5"/>
      <c r="P135" s="5"/>
      <c r="Q135" s="5"/>
      <c r="R135" s="5"/>
      <c r="S135" s="5">
        <f>VLOOKUP(B135,'[4]SİNEMA LİSTESİ'!$A:$C,2,FALSE)</f>
        <v>246</v>
      </c>
      <c r="T135" s="5" t="str">
        <f>VLOOKUP(B135,'[4]SİNEMA LİSTESİ'!$A:$C,3,FALSE)</f>
        <v>232 69 14</v>
      </c>
      <c r="U135" s="5"/>
      <c r="V135" s="5"/>
      <c r="W135" s="5"/>
      <c r="X135" s="5"/>
      <c r="Y135" s="5"/>
      <c r="Z135" s="5"/>
    </row>
    <row r="136" spans="1:26" ht="27.75">
      <c r="A136" s="7"/>
      <c r="B136" s="1" t="s">
        <v>2</v>
      </c>
      <c r="C136" s="2"/>
      <c r="D136" s="16"/>
      <c r="E136" s="16"/>
      <c r="F136" s="16"/>
      <c r="G136" s="16"/>
      <c r="H136" s="16"/>
      <c r="I136" s="16"/>
      <c r="J136" s="17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8">
        <v>1</v>
      </c>
      <c r="B137" s="10" t="s">
        <v>318</v>
      </c>
      <c r="C137" s="3" t="str">
        <f t="shared" si="4"/>
        <v>0 216 538 38 48</v>
      </c>
      <c r="D137" s="13" t="s">
        <v>436</v>
      </c>
      <c r="E137" s="14"/>
      <c r="F137" s="14"/>
      <c r="G137" s="14"/>
      <c r="H137" s="14"/>
      <c r="I137" s="14"/>
      <c r="J137" s="15"/>
      <c r="K137" s="5"/>
      <c r="L137" s="5"/>
      <c r="M137" s="5"/>
      <c r="N137" s="5"/>
      <c r="O137" s="5"/>
      <c r="P137" s="5"/>
      <c r="Q137" s="5"/>
      <c r="R137" s="5"/>
      <c r="S137" s="5">
        <f>VLOOKUP(B137,'[4]SİNEMA LİSTESİ'!$A:$C,2,FALSE)</f>
        <v>216</v>
      </c>
      <c r="T137" s="5" t="str">
        <f>VLOOKUP(B137,'[4]SİNEMA LİSTESİ'!$A:$C,3,FALSE)</f>
        <v>538 38 48</v>
      </c>
      <c r="U137" s="5"/>
      <c r="V137" s="5"/>
      <c r="W137" s="5"/>
      <c r="X137" s="5"/>
      <c r="Y137" s="5"/>
      <c r="Z137" s="5"/>
    </row>
    <row r="138" spans="1:26" ht="18.75" customHeight="1">
      <c r="A138" s="8">
        <v>2</v>
      </c>
      <c r="B138" s="9" t="s">
        <v>26</v>
      </c>
      <c r="C138" s="3" t="str">
        <f t="shared" si="4"/>
        <v>0 216 554 77 70</v>
      </c>
      <c r="D138" s="13" t="s">
        <v>425</v>
      </c>
      <c r="E138" s="14"/>
      <c r="F138" s="14"/>
      <c r="G138" s="14"/>
      <c r="H138" s="14"/>
      <c r="I138" s="14"/>
      <c r="J138" s="15"/>
      <c r="K138" s="5"/>
      <c r="L138" s="5"/>
      <c r="M138" s="5"/>
      <c r="N138" s="5"/>
      <c r="O138" s="5"/>
      <c r="P138" s="5"/>
      <c r="Q138" s="5"/>
      <c r="R138" s="5"/>
      <c r="S138" s="5">
        <f>VLOOKUP(B138,'[4]SİNEMA LİSTESİ'!$A:$C,2,FALSE)</f>
        <v>216</v>
      </c>
      <c r="T138" s="5" t="str">
        <f>VLOOKUP(B138,'[4]SİNEMA LİSTESİ'!$A:$C,3,FALSE)</f>
        <v>554 77 70</v>
      </c>
      <c r="U138" s="5"/>
      <c r="V138" s="5"/>
      <c r="W138" s="5"/>
      <c r="X138" s="5"/>
      <c r="Y138" s="5"/>
      <c r="Z138" s="5"/>
    </row>
    <row r="139" spans="1:26" ht="18.75" customHeight="1">
      <c r="A139" s="8">
        <v>3</v>
      </c>
      <c r="B139" s="10" t="s">
        <v>33</v>
      </c>
      <c r="C139" s="3" t="str">
        <f t="shared" si="4"/>
        <v>0 212 472 94 10</v>
      </c>
      <c r="D139" s="13" t="s">
        <v>480</v>
      </c>
      <c r="E139" s="14"/>
      <c r="F139" s="14"/>
      <c r="G139" s="14"/>
      <c r="H139" s="14"/>
      <c r="I139" s="14"/>
      <c r="J139" s="15"/>
      <c r="K139" s="5"/>
      <c r="L139" s="5"/>
      <c r="M139" s="5"/>
      <c r="N139" s="5"/>
      <c r="O139" s="5"/>
      <c r="P139" s="5"/>
      <c r="Q139" s="5"/>
      <c r="R139" s="5"/>
      <c r="S139" s="5">
        <f>VLOOKUP(B139,'[4]SİNEMA LİSTESİ'!$A:$C,2,FALSE)</f>
        <v>212</v>
      </c>
      <c r="T139" s="5" t="str">
        <f>VLOOKUP(B139,'[4]SİNEMA LİSTESİ'!$A:$C,3,FALSE)</f>
        <v>472 94 10</v>
      </c>
      <c r="U139" s="5"/>
      <c r="V139" s="5"/>
      <c r="W139" s="5"/>
      <c r="X139" s="5"/>
      <c r="Y139" s="5"/>
      <c r="Z139" s="5"/>
    </row>
    <row r="140" spans="1:26" ht="18.75" customHeight="1">
      <c r="A140" s="8">
        <v>4</v>
      </c>
      <c r="B140" s="10" t="s">
        <v>43</v>
      </c>
      <c r="C140" s="3" t="str">
        <f t="shared" si="4"/>
        <v>0 212 661 84 84</v>
      </c>
      <c r="D140" s="13" t="s">
        <v>425</v>
      </c>
      <c r="E140" s="14"/>
      <c r="F140" s="14"/>
      <c r="G140" s="14"/>
      <c r="H140" s="14"/>
      <c r="I140" s="14"/>
      <c r="J140" s="15"/>
      <c r="K140" s="5"/>
      <c r="L140" s="5"/>
      <c r="M140" s="5"/>
      <c r="N140" s="5"/>
      <c r="O140" s="5"/>
      <c r="P140" s="5"/>
      <c r="Q140" s="5"/>
      <c r="R140" s="5"/>
      <c r="S140" s="5">
        <f>VLOOKUP(B140,'[4]SİNEMA LİSTESİ'!$A:$C,2,FALSE)</f>
        <v>212</v>
      </c>
      <c r="T140" s="5" t="str">
        <f>VLOOKUP(B140,'[4]SİNEMA LİSTESİ'!$A:$C,3,FALSE)</f>
        <v>661 84 84</v>
      </c>
      <c r="U140" s="5"/>
      <c r="V140" s="5"/>
      <c r="W140" s="5"/>
      <c r="X140" s="5"/>
      <c r="Y140" s="5"/>
      <c r="Z140" s="5"/>
    </row>
    <row r="141" spans="1:26" ht="18.75" customHeight="1">
      <c r="A141" s="8">
        <v>5</v>
      </c>
      <c r="B141" s="10" t="s">
        <v>39</v>
      </c>
      <c r="C141" s="3" t="str">
        <f t="shared" si="4"/>
        <v>0 212 559 09 99</v>
      </c>
      <c r="D141" s="13" t="s">
        <v>437</v>
      </c>
      <c r="E141" s="14"/>
      <c r="F141" s="14"/>
      <c r="G141" s="14"/>
      <c r="H141" s="14"/>
      <c r="I141" s="14"/>
      <c r="J141" s="15"/>
      <c r="K141" s="5"/>
      <c r="L141" s="5"/>
      <c r="M141" s="5"/>
      <c r="N141" s="5"/>
      <c r="O141" s="5"/>
      <c r="P141" s="5"/>
      <c r="Q141" s="5"/>
      <c r="R141" s="5"/>
      <c r="S141" s="5">
        <f>VLOOKUP(B141,'[4]SİNEMA LİSTESİ'!$A:$C,2,FALSE)</f>
        <v>212</v>
      </c>
      <c r="T141" s="5" t="str">
        <f>VLOOKUP(B141,'[4]SİNEMA LİSTESİ'!$A:$C,3,FALSE)</f>
        <v>559 09 99</v>
      </c>
      <c r="U141" s="5"/>
      <c r="V141" s="5"/>
      <c r="W141" s="5"/>
      <c r="X141" s="5"/>
      <c r="Y141" s="5"/>
      <c r="Z141" s="5"/>
    </row>
    <row r="142" spans="1:26" ht="18.75" customHeight="1">
      <c r="A142" s="8">
        <v>6</v>
      </c>
      <c r="B142" s="9" t="s">
        <v>148</v>
      </c>
      <c r="C142" s="3" t="str">
        <f t="shared" si="4"/>
        <v>0 212 328 09 51</v>
      </c>
      <c r="D142" s="13" t="s">
        <v>446</v>
      </c>
      <c r="E142" s="14"/>
      <c r="F142" s="14"/>
      <c r="G142" s="14"/>
      <c r="H142" s="14"/>
      <c r="I142" s="14"/>
      <c r="J142" s="15"/>
      <c r="K142" s="5"/>
      <c r="L142" s="5"/>
      <c r="M142" s="5"/>
      <c r="N142" s="5"/>
      <c r="O142" s="5"/>
      <c r="P142" s="5"/>
      <c r="Q142" s="5"/>
      <c r="R142" s="5"/>
      <c r="S142" s="5">
        <f>VLOOKUP(B142,'[4]SİNEMA LİSTESİ'!$A:$C,2,FALSE)</f>
        <v>212</v>
      </c>
      <c r="T142" s="5" t="str">
        <f>VLOOKUP(B142,'[4]SİNEMA LİSTESİ'!$A:$C,3,FALSE)</f>
        <v>328 09 51</v>
      </c>
      <c r="U142" s="5"/>
      <c r="V142" s="5"/>
      <c r="W142" s="5"/>
      <c r="X142" s="5"/>
      <c r="Y142" s="5"/>
      <c r="Z142" s="5"/>
    </row>
    <row r="143" spans="1:26" ht="18.75" customHeight="1">
      <c r="A143" s="8">
        <v>7</v>
      </c>
      <c r="B143" s="10" t="s">
        <v>34</v>
      </c>
      <c r="C143" s="3" t="str">
        <f t="shared" si="4"/>
        <v>0 212 436 08 08</v>
      </c>
      <c r="D143" s="13" t="s">
        <v>481</v>
      </c>
      <c r="E143" s="14"/>
      <c r="F143" s="14"/>
      <c r="G143" s="14"/>
      <c r="H143" s="14"/>
      <c r="I143" s="14"/>
      <c r="J143" s="15"/>
      <c r="K143" s="5"/>
      <c r="L143" s="5"/>
      <c r="M143" s="5"/>
      <c r="N143" s="5"/>
      <c r="O143" s="5"/>
      <c r="P143" s="5"/>
      <c r="Q143" s="5"/>
      <c r="R143" s="5"/>
      <c r="S143" s="5">
        <f>VLOOKUP(B143,'[4]SİNEMA LİSTESİ'!$A:$C,2,FALSE)</f>
        <v>212</v>
      </c>
      <c r="T143" s="5" t="str">
        <f>VLOOKUP(B143,'[4]SİNEMA LİSTESİ'!$A:$C,3,FALSE)</f>
        <v>436 08 08</v>
      </c>
      <c r="U143" s="5"/>
      <c r="V143" s="5"/>
      <c r="W143" s="5"/>
      <c r="X143" s="5"/>
      <c r="Y143" s="5"/>
      <c r="Z143" s="5"/>
    </row>
    <row r="144" spans="1:26" ht="18.75" customHeight="1">
      <c r="A144" s="8">
        <v>8</v>
      </c>
      <c r="B144" s="10" t="s">
        <v>482</v>
      </c>
      <c r="C144" s="3" t="str">
        <f t="shared" si="4"/>
        <v>0 212 462 20 21</v>
      </c>
      <c r="D144" s="13" t="s">
        <v>483</v>
      </c>
      <c r="E144" s="14"/>
      <c r="F144" s="14"/>
      <c r="G144" s="14"/>
      <c r="H144" s="14"/>
      <c r="I144" s="14"/>
      <c r="J144" s="15"/>
      <c r="K144" s="5"/>
      <c r="L144" s="5"/>
      <c r="M144" s="5"/>
      <c r="N144" s="5"/>
      <c r="O144" s="5"/>
      <c r="P144" s="5"/>
      <c r="Q144" s="5"/>
      <c r="R144" s="5"/>
      <c r="S144" s="5">
        <f>VLOOKUP(B144,'[4]SİNEMA LİSTESİ'!$A:$C,2,FALSE)</f>
        <v>212</v>
      </c>
      <c r="T144" s="5" t="str">
        <f>VLOOKUP(B144,'[4]SİNEMA LİSTESİ'!$A:$C,3,FALSE)</f>
        <v>462 20 21</v>
      </c>
      <c r="U144" s="5"/>
      <c r="V144" s="5"/>
      <c r="W144" s="5"/>
      <c r="X144" s="5"/>
      <c r="Y144" s="5"/>
      <c r="Z144" s="5"/>
    </row>
    <row r="145" spans="1:26" ht="18.75" customHeight="1">
      <c r="A145" s="8">
        <v>9</v>
      </c>
      <c r="B145" s="9" t="s">
        <v>364</v>
      </c>
      <c r="C145" s="3" t="str">
        <f t="shared" si="4"/>
        <v>0 212 442 13 84</v>
      </c>
      <c r="D145" s="13" t="s">
        <v>484</v>
      </c>
      <c r="E145" s="14"/>
      <c r="F145" s="14"/>
      <c r="G145" s="14"/>
      <c r="H145" s="14"/>
      <c r="I145" s="14"/>
      <c r="J145" s="15"/>
      <c r="K145" s="5"/>
      <c r="L145" s="5"/>
      <c r="M145" s="5"/>
      <c r="N145" s="5"/>
      <c r="O145" s="5"/>
      <c r="P145" s="5"/>
      <c r="Q145" s="5"/>
      <c r="R145" s="5"/>
      <c r="S145" s="5">
        <f>VLOOKUP(B145,'[4]SİNEMA LİSTESİ'!$A:$C,2,FALSE)</f>
        <v>212</v>
      </c>
      <c r="T145" s="5" t="str">
        <f>VLOOKUP(B145,'[4]SİNEMA LİSTESİ'!$A:$C,3,FALSE)</f>
        <v>442 13 84</v>
      </c>
      <c r="U145" s="5"/>
      <c r="V145" s="5"/>
      <c r="W145" s="5"/>
      <c r="X145" s="5"/>
      <c r="Y145" s="5"/>
      <c r="Z145" s="5"/>
    </row>
    <row r="146" spans="1:26" ht="18.75" customHeight="1">
      <c r="A146" s="8">
        <v>10</v>
      </c>
      <c r="B146" s="9" t="s">
        <v>22</v>
      </c>
      <c r="C146" s="3" t="str">
        <f t="shared" si="4"/>
        <v>0 212 441 49 75</v>
      </c>
      <c r="D146" s="13" t="s">
        <v>485</v>
      </c>
      <c r="E146" s="14"/>
      <c r="F146" s="14"/>
      <c r="G146" s="14"/>
      <c r="H146" s="14"/>
      <c r="I146" s="14"/>
      <c r="J146" s="15"/>
      <c r="K146" s="5"/>
      <c r="L146" s="5"/>
      <c r="M146" s="5"/>
      <c r="N146" s="5"/>
      <c r="O146" s="5"/>
      <c r="P146" s="5"/>
      <c r="Q146" s="5"/>
      <c r="R146" s="5"/>
      <c r="S146" s="5">
        <f>VLOOKUP(B146,'[4]SİNEMA LİSTESİ'!$A:$C,2,FALSE)</f>
        <v>212</v>
      </c>
      <c r="T146" s="5" t="str">
        <f>VLOOKUP(B146,'[4]SİNEMA LİSTESİ'!$A:$C,3,FALSE)</f>
        <v>441 49 75</v>
      </c>
      <c r="U146" s="5"/>
      <c r="V146" s="5"/>
      <c r="W146" s="5"/>
      <c r="X146" s="5"/>
      <c r="Y146" s="5"/>
      <c r="Z146" s="5"/>
    </row>
    <row r="147" spans="1:26" ht="18.75" customHeight="1">
      <c r="A147" s="8">
        <v>11</v>
      </c>
      <c r="B147" s="9" t="s">
        <v>149</v>
      </c>
      <c r="C147" s="3" t="str">
        <f t="shared" si="4"/>
        <v>0 212 669 40 08</v>
      </c>
      <c r="D147" s="13" t="s">
        <v>486</v>
      </c>
      <c r="E147" s="14"/>
      <c r="F147" s="14"/>
      <c r="G147" s="14"/>
      <c r="H147" s="14"/>
      <c r="I147" s="14"/>
      <c r="J147" s="15"/>
      <c r="K147" s="5"/>
      <c r="L147" s="5"/>
      <c r="M147" s="5"/>
      <c r="N147" s="5"/>
      <c r="O147" s="5"/>
      <c r="P147" s="5"/>
      <c r="Q147" s="5"/>
      <c r="R147" s="5"/>
      <c r="S147" s="5">
        <f>VLOOKUP(B147,'[4]SİNEMA LİSTESİ'!$A:$C,2,FALSE)</f>
        <v>212</v>
      </c>
      <c r="T147" s="5" t="str">
        <f>VLOOKUP(B147,'[4]SİNEMA LİSTESİ'!$A:$C,3,FALSE)</f>
        <v>669 40 08</v>
      </c>
      <c r="U147" s="5"/>
      <c r="V147" s="5"/>
      <c r="W147" s="5"/>
      <c r="X147" s="5"/>
      <c r="Y147" s="5"/>
      <c r="Z147" s="5"/>
    </row>
    <row r="148" spans="1:26" ht="18.75" customHeight="1">
      <c r="A148" s="8">
        <v>12</v>
      </c>
      <c r="B148" s="10" t="s">
        <v>31</v>
      </c>
      <c r="C148" s="3" t="str">
        <f t="shared" si="4"/>
        <v>0 212 397 73 88</v>
      </c>
      <c r="D148" s="13" t="s">
        <v>425</v>
      </c>
      <c r="E148" s="14"/>
      <c r="F148" s="14"/>
      <c r="G148" s="14"/>
      <c r="H148" s="14"/>
      <c r="I148" s="14"/>
      <c r="J148" s="15"/>
      <c r="K148" s="5"/>
      <c r="L148" s="5"/>
      <c r="M148" s="5"/>
      <c r="N148" s="5"/>
      <c r="O148" s="5"/>
      <c r="P148" s="5"/>
      <c r="Q148" s="5"/>
      <c r="R148" s="5"/>
      <c r="S148" s="5">
        <f>VLOOKUP(B148,'[4]SİNEMA LİSTESİ'!$A:$C,2,FALSE)</f>
        <v>212</v>
      </c>
      <c r="T148" s="5" t="str">
        <f>VLOOKUP(B148,'[4]SİNEMA LİSTESİ'!$A:$C,3,FALSE)</f>
        <v>397 73 88</v>
      </c>
      <c r="U148" s="5"/>
      <c r="V148" s="5"/>
      <c r="W148" s="5"/>
      <c r="X148" s="5"/>
      <c r="Y148" s="5"/>
      <c r="Z148" s="5"/>
    </row>
    <row r="149" spans="1:26" ht="18.75" customHeight="1">
      <c r="A149" s="8">
        <v>13</v>
      </c>
      <c r="B149" s="9" t="s">
        <v>150</v>
      </c>
      <c r="C149" s="3" t="str">
        <f t="shared" si="4"/>
        <v>0 212 465 49 90</v>
      </c>
      <c r="D149" s="13" t="s">
        <v>171</v>
      </c>
      <c r="E149" s="14"/>
      <c r="F149" s="14"/>
      <c r="G149" s="14"/>
      <c r="H149" s="14"/>
      <c r="I149" s="14"/>
      <c r="J149" s="15"/>
      <c r="K149" s="5"/>
      <c r="L149" s="5"/>
      <c r="M149" s="5"/>
      <c r="N149" s="5"/>
      <c r="O149" s="5"/>
      <c r="P149" s="5"/>
      <c r="Q149" s="5"/>
      <c r="R149" s="5"/>
      <c r="S149" s="5">
        <f>VLOOKUP(B149,'[4]SİNEMA LİSTESİ'!$A:$C,2,FALSE)</f>
        <v>212</v>
      </c>
      <c r="T149" s="5" t="str">
        <f>VLOOKUP(B149,'[4]SİNEMA LİSTESİ'!$A:$C,3,FALSE)</f>
        <v>465 49 90</v>
      </c>
      <c r="U149" s="5"/>
      <c r="V149" s="5"/>
      <c r="W149" s="5"/>
      <c r="X149" s="5"/>
      <c r="Y149" s="5"/>
      <c r="Z149" s="5"/>
    </row>
    <row r="150" spans="1:26" ht="18.75" customHeight="1">
      <c r="A150" s="8">
        <v>14</v>
      </c>
      <c r="B150" s="9" t="s">
        <v>152</v>
      </c>
      <c r="C150" s="3" t="str">
        <f t="shared" si="4"/>
        <v>0 212 570 03 07</v>
      </c>
      <c r="D150" s="13" t="s">
        <v>487</v>
      </c>
      <c r="E150" s="14"/>
      <c r="F150" s="14"/>
      <c r="G150" s="14"/>
      <c r="H150" s="14"/>
      <c r="I150" s="14"/>
      <c r="J150" s="15"/>
      <c r="K150" s="5"/>
      <c r="L150" s="5"/>
      <c r="M150" s="5"/>
      <c r="N150" s="5"/>
      <c r="O150" s="5"/>
      <c r="P150" s="5"/>
      <c r="Q150" s="5"/>
      <c r="R150" s="5"/>
      <c r="S150" s="5">
        <f>VLOOKUP(B150,'[4]SİNEMA LİSTESİ'!$A:$C,2,FALSE)</f>
        <v>212</v>
      </c>
      <c r="T150" s="5" t="str">
        <f>VLOOKUP(B150,'[4]SİNEMA LİSTESİ'!$A:$C,3,FALSE)</f>
        <v>570 03 07</v>
      </c>
      <c r="U150" s="5"/>
      <c r="V150" s="5"/>
      <c r="W150" s="5"/>
      <c r="X150" s="5"/>
      <c r="Y150" s="5"/>
      <c r="Z150" s="5"/>
    </row>
    <row r="151" spans="1:26" ht="18.75" customHeight="1">
      <c r="A151" s="8">
        <v>15</v>
      </c>
      <c r="B151" s="10" t="s">
        <v>6</v>
      </c>
      <c r="C151" s="3" t="str">
        <f t="shared" si="4"/>
        <v>0 212 559 49 49</v>
      </c>
      <c r="D151" s="13" t="s">
        <v>414</v>
      </c>
      <c r="E151" s="14"/>
      <c r="F151" s="14"/>
      <c r="G151" s="14"/>
      <c r="H151" s="14"/>
      <c r="I151" s="14"/>
      <c r="J151" s="15"/>
      <c r="K151" s="5"/>
      <c r="L151" s="5"/>
      <c r="M151" s="5"/>
      <c r="N151" s="5"/>
      <c r="O151" s="5"/>
      <c r="P151" s="5"/>
      <c r="Q151" s="5"/>
      <c r="R151" s="5"/>
      <c r="S151" s="5">
        <f>VLOOKUP(B151,'[4]SİNEMA LİSTESİ'!$A:$C,2,FALSE)</f>
        <v>212</v>
      </c>
      <c r="T151" s="5" t="str">
        <f>VLOOKUP(B151,'[4]SİNEMA LİSTESİ'!$A:$C,3,FALSE)</f>
        <v>559 49 49</v>
      </c>
      <c r="U151" s="5"/>
      <c r="V151" s="5"/>
      <c r="W151" s="5"/>
      <c r="X151" s="5"/>
      <c r="Y151" s="5"/>
      <c r="Z151" s="5"/>
    </row>
    <row r="152" spans="1:26" ht="18.75" customHeight="1">
      <c r="A152" s="8">
        <v>16</v>
      </c>
      <c r="B152" s="10" t="s">
        <v>7</v>
      </c>
      <c r="C152" s="3" t="str">
        <f t="shared" si="4"/>
        <v>0 212 466 60 66</v>
      </c>
      <c r="D152" s="24" t="s">
        <v>488</v>
      </c>
      <c r="E152" s="25"/>
      <c r="F152" s="25"/>
      <c r="G152" s="25"/>
      <c r="H152" s="25"/>
      <c r="I152" s="25"/>
      <c r="J152" s="26"/>
      <c r="K152" s="5"/>
      <c r="L152" s="5"/>
      <c r="M152" s="5"/>
      <c r="N152" s="5"/>
      <c r="O152" s="5"/>
      <c r="P152" s="5"/>
      <c r="Q152" s="5"/>
      <c r="R152" s="5"/>
      <c r="S152" s="5">
        <f>VLOOKUP(B152,'[4]SİNEMA LİSTESİ'!$A:$C,2,FALSE)</f>
        <v>212</v>
      </c>
      <c r="T152" s="5" t="str">
        <f>VLOOKUP(B152,'[4]SİNEMA LİSTESİ'!$A:$C,3,FALSE)</f>
        <v>466 60 66</v>
      </c>
      <c r="U152" s="5"/>
      <c r="V152" s="5"/>
      <c r="W152" s="5"/>
      <c r="X152" s="5"/>
      <c r="Y152" s="5"/>
      <c r="Z152" s="5"/>
    </row>
    <row r="153" spans="1:26" ht="18.75" customHeight="1">
      <c r="A153" s="8">
        <v>17</v>
      </c>
      <c r="B153" s="10" t="s">
        <v>153</v>
      </c>
      <c r="C153" s="3" t="str">
        <f t="shared" si="4"/>
        <v>0 212 488 02 28</v>
      </c>
      <c r="D153" s="13" t="s">
        <v>438</v>
      </c>
      <c r="E153" s="14"/>
      <c r="F153" s="14"/>
      <c r="G153" s="14"/>
      <c r="H153" s="14"/>
      <c r="I153" s="14"/>
      <c r="J153" s="15"/>
      <c r="K153" s="5"/>
      <c r="L153" s="5"/>
      <c r="M153" s="5"/>
      <c r="N153" s="5"/>
      <c r="O153" s="5"/>
      <c r="P153" s="5"/>
      <c r="Q153" s="5"/>
      <c r="R153" s="5"/>
      <c r="S153" s="5">
        <f>VLOOKUP(B153,'[4]SİNEMA LİSTESİ'!$A:$C,2,FALSE)</f>
        <v>212</v>
      </c>
      <c r="T153" s="5" t="str">
        <f>VLOOKUP(B153,'[4]SİNEMA LİSTESİ'!$A:$C,3,FALSE)</f>
        <v>488 02 28</v>
      </c>
      <c r="U153" s="5"/>
      <c r="V153" s="5"/>
      <c r="W153" s="5"/>
      <c r="X153" s="5"/>
      <c r="Y153" s="5"/>
      <c r="Z153" s="5"/>
    </row>
    <row r="154" spans="1:26" ht="18.75" customHeight="1">
      <c r="A154" s="8">
        <v>18</v>
      </c>
      <c r="B154" s="9" t="s">
        <v>154</v>
      </c>
      <c r="C154" s="3" t="str">
        <f t="shared" si="4"/>
        <v>0 212 613 14 77</v>
      </c>
      <c r="D154" s="13" t="s">
        <v>489</v>
      </c>
      <c r="E154" s="14"/>
      <c r="F154" s="14"/>
      <c r="G154" s="14"/>
      <c r="H154" s="14"/>
      <c r="I154" s="14"/>
      <c r="J154" s="15"/>
      <c r="K154" s="5"/>
      <c r="L154" s="5"/>
      <c r="M154" s="5"/>
      <c r="N154" s="5"/>
      <c r="O154" s="5"/>
      <c r="P154" s="5"/>
      <c r="Q154" s="5"/>
      <c r="R154" s="5"/>
      <c r="S154" s="5">
        <f>VLOOKUP(B154,'[4]SİNEMA LİSTESİ'!$A:$C,2,FALSE)</f>
        <v>212</v>
      </c>
      <c r="T154" s="5" t="str">
        <f>VLOOKUP(B154,'[4]SİNEMA LİSTESİ'!$A:$C,3,FALSE)</f>
        <v>613 14 77</v>
      </c>
      <c r="U154" s="5"/>
      <c r="V154" s="5"/>
      <c r="W154" s="5"/>
      <c r="X154" s="5"/>
      <c r="Y154" s="5"/>
      <c r="Z154" s="5"/>
    </row>
    <row r="155" spans="1:26" ht="18.75" customHeight="1">
      <c r="A155" s="8">
        <v>19</v>
      </c>
      <c r="B155" s="10" t="s">
        <v>155</v>
      </c>
      <c r="C155" s="3" t="str">
        <f t="shared" si="4"/>
        <v>0 212 640 66 33</v>
      </c>
      <c r="D155" s="13" t="s">
        <v>490</v>
      </c>
      <c r="E155" s="14"/>
      <c r="F155" s="14"/>
      <c r="G155" s="14"/>
      <c r="H155" s="14"/>
      <c r="I155" s="14"/>
      <c r="J155" s="15"/>
      <c r="K155" s="5"/>
      <c r="L155" s="5"/>
      <c r="M155" s="5"/>
      <c r="N155" s="5"/>
      <c r="O155" s="5"/>
      <c r="P155" s="5"/>
      <c r="Q155" s="5"/>
      <c r="R155" s="5"/>
      <c r="S155" s="5">
        <f>VLOOKUP(B155,'[4]SİNEMA LİSTESİ'!$A:$C,2,FALSE)</f>
        <v>212</v>
      </c>
      <c r="T155" s="5" t="str">
        <f>VLOOKUP(B155,'[4]SİNEMA LİSTESİ'!$A:$C,3,FALSE)</f>
        <v>640 66 33</v>
      </c>
      <c r="U155" s="5"/>
      <c r="V155" s="5"/>
      <c r="W155" s="5"/>
      <c r="X155" s="5"/>
      <c r="Y155" s="5"/>
      <c r="Z155" s="5"/>
    </row>
    <row r="156" spans="1:26" ht="18.75" customHeight="1">
      <c r="A156" s="8">
        <v>20</v>
      </c>
      <c r="B156" s="9" t="s">
        <v>156</v>
      </c>
      <c r="C156" s="3" t="str">
        <f t="shared" si="4"/>
        <v>0 212 873 62 62</v>
      </c>
      <c r="D156" s="24" t="s">
        <v>491</v>
      </c>
      <c r="E156" s="25"/>
      <c r="F156" s="25"/>
      <c r="G156" s="25"/>
      <c r="H156" s="25"/>
      <c r="I156" s="25"/>
      <c r="J156" s="26"/>
      <c r="K156" s="5"/>
      <c r="L156" s="5"/>
      <c r="M156" s="5"/>
      <c r="N156" s="5"/>
      <c r="O156" s="5"/>
      <c r="P156" s="5"/>
      <c r="Q156" s="5"/>
      <c r="R156" s="5"/>
      <c r="S156" s="5">
        <f>VLOOKUP(B156,'[4]SİNEMA LİSTESİ'!$A:$C,2,FALSE)</f>
        <v>212</v>
      </c>
      <c r="T156" s="5" t="str">
        <f>VLOOKUP(B156,'[4]SİNEMA LİSTESİ'!$A:$C,3,FALSE)</f>
        <v>873 62 62</v>
      </c>
      <c r="U156" s="5"/>
      <c r="V156" s="5"/>
      <c r="W156" s="5"/>
      <c r="X156" s="5"/>
      <c r="Y156" s="5"/>
      <c r="Z156" s="5"/>
    </row>
    <row r="157" spans="1:26" ht="18.75" customHeight="1">
      <c r="A157" s="8">
        <v>21</v>
      </c>
      <c r="B157" s="9" t="s">
        <v>157</v>
      </c>
      <c r="C157" s="3" t="str">
        <f t="shared" si="4"/>
        <v>0 212 855 00 53</v>
      </c>
      <c r="D157" s="13" t="s">
        <v>492</v>
      </c>
      <c r="E157" s="14"/>
      <c r="F157" s="14"/>
      <c r="G157" s="14"/>
      <c r="H157" s="14"/>
      <c r="I157" s="14"/>
      <c r="J157" s="15"/>
      <c r="K157" s="5"/>
      <c r="L157" s="5"/>
      <c r="M157" s="5"/>
      <c r="N157" s="5"/>
      <c r="O157" s="5"/>
      <c r="P157" s="5"/>
      <c r="Q157" s="5"/>
      <c r="R157" s="5"/>
      <c r="S157" s="5">
        <f>VLOOKUP(B157,'[4]SİNEMA LİSTESİ'!$A:$C,2,FALSE)</f>
        <v>212</v>
      </c>
      <c r="T157" s="5" t="str">
        <f>VLOOKUP(B157,'[4]SİNEMA LİSTESİ'!$A:$C,3,FALSE)</f>
        <v>855 00 53</v>
      </c>
      <c r="U157" s="5"/>
      <c r="V157" s="5"/>
      <c r="W157" s="5"/>
      <c r="X157" s="5"/>
      <c r="Y157" s="5"/>
      <c r="Z157" s="5"/>
    </row>
    <row r="158" spans="1:26" ht="18.75" customHeight="1">
      <c r="A158" s="8">
        <v>22</v>
      </c>
      <c r="B158" s="9" t="s">
        <v>158</v>
      </c>
      <c r="C158" s="3" t="str">
        <f t="shared" si="4"/>
        <v>0 212 873 11 14</v>
      </c>
      <c r="D158" s="13" t="s">
        <v>493</v>
      </c>
      <c r="E158" s="14"/>
      <c r="F158" s="14"/>
      <c r="G158" s="14"/>
      <c r="H158" s="14"/>
      <c r="I158" s="14"/>
      <c r="J158" s="15"/>
      <c r="K158" s="5"/>
      <c r="L158" s="5"/>
      <c r="M158" s="5"/>
      <c r="N158" s="5"/>
      <c r="O158" s="5"/>
      <c r="P158" s="5"/>
      <c r="Q158" s="5"/>
      <c r="R158" s="5"/>
      <c r="S158" s="5">
        <f>VLOOKUP(B158,'[4]SİNEMA LİSTESİ'!$A:$C,2,FALSE)</f>
        <v>212</v>
      </c>
      <c r="T158" s="5" t="str">
        <f>VLOOKUP(B158,'[4]SİNEMA LİSTESİ'!$A:$C,3,FALSE)</f>
        <v>873 11 14</v>
      </c>
      <c r="U158" s="5"/>
      <c r="V158" s="5"/>
      <c r="W158" s="5"/>
      <c r="X158" s="5"/>
      <c r="Y158" s="5"/>
      <c r="Z158" s="5"/>
    </row>
    <row r="159" spans="1:26" ht="18.75" customHeight="1">
      <c r="A159" s="8">
        <v>23</v>
      </c>
      <c r="B159" s="9" t="s">
        <v>494</v>
      </c>
      <c r="C159" s="3" t="str">
        <f t="shared" si="4"/>
        <v>0 212 252 85 76</v>
      </c>
      <c r="D159" s="13" t="s">
        <v>438</v>
      </c>
      <c r="E159" s="14"/>
      <c r="F159" s="14"/>
      <c r="G159" s="14"/>
      <c r="H159" s="14"/>
      <c r="I159" s="14"/>
      <c r="J159" s="15"/>
      <c r="K159" s="5"/>
      <c r="L159" s="5"/>
      <c r="M159" s="5"/>
      <c r="N159" s="5"/>
      <c r="O159" s="5"/>
      <c r="P159" s="5"/>
      <c r="Q159" s="5"/>
      <c r="R159" s="5"/>
      <c r="S159" s="5">
        <f>VLOOKUP(B159,'[4]SİNEMA LİSTESİ'!$A:$C,2,FALSE)</f>
        <v>212</v>
      </c>
      <c r="T159" s="5" t="str">
        <f>VLOOKUP(B159,'[4]SİNEMA LİSTESİ'!$A:$C,3,FALSE)</f>
        <v>252 85 76</v>
      </c>
      <c r="U159" s="5"/>
      <c r="V159" s="5"/>
      <c r="W159" s="5"/>
      <c r="X159" s="5"/>
      <c r="Y159" s="5"/>
      <c r="Z159" s="5"/>
    </row>
    <row r="160" spans="1:26" ht="18.75" customHeight="1">
      <c r="A160" s="8">
        <v>24</v>
      </c>
      <c r="B160" s="9" t="s">
        <v>495</v>
      </c>
      <c r="C160" s="3" t="str">
        <f t="shared" si="4"/>
        <v>0 212 244 97 07</v>
      </c>
      <c r="D160" s="13" t="s">
        <v>438</v>
      </c>
      <c r="E160" s="14"/>
      <c r="F160" s="14"/>
      <c r="G160" s="14"/>
      <c r="H160" s="14"/>
      <c r="I160" s="14"/>
      <c r="J160" s="15"/>
      <c r="K160" s="5"/>
      <c r="L160" s="5"/>
      <c r="M160" s="5"/>
      <c r="N160" s="5"/>
      <c r="O160" s="5"/>
      <c r="P160" s="5"/>
      <c r="Q160" s="5"/>
      <c r="R160" s="5"/>
      <c r="S160" s="5">
        <f>VLOOKUP(B160,'[4]SİNEMA LİSTESİ'!$A:$C,2,FALSE)</f>
        <v>212</v>
      </c>
      <c r="T160" s="5" t="str">
        <f>VLOOKUP(B160,'[4]SİNEMA LİSTESİ'!$A:$C,3,FALSE)</f>
        <v>244 97 07</v>
      </c>
      <c r="U160" s="5"/>
      <c r="V160" s="5"/>
      <c r="W160" s="5"/>
      <c r="X160" s="5"/>
      <c r="Y160" s="5"/>
      <c r="Z160" s="5"/>
    </row>
    <row r="161" spans="1:26" ht="18.75" customHeight="1">
      <c r="A161" s="8">
        <v>25</v>
      </c>
      <c r="B161" s="10" t="s">
        <v>41</v>
      </c>
      <c r="C161" s="3" t="str">
        <f t="shared" si="4"/>
        <v>0 212 251 20 20</v>
      </c>
      <c r="D161" s="13" t="s">
        <v>425</v>
      </c>
      <c r="E161" s="14"/>
      <c r="F161" s="14"/>
      <c r="G161" s="14"/>
      <c r="H161" s="14"/>
      <c r="I161" s="14"/>
      <c r="J161" s="15"/>
      <c r="K161" s="5"/>
      <c r="L161" s="5"/>
      <c r="M161" s="5"/>
      <c r="N161" s="5"/>
      <c r="O161" s="5"/>
      <c r="P161" s="5"/>
      <c r="Q161" s="5"/>
      <c r="R161" s="5"/>
      <c r="S161" s="5">
        <f>VLOOKUP(B161,'[4]SİNEMA LİSTESİ'!$A:$C,2,FALSE)</f>
        <v>212</v>
      </c>
      <c r="T161" s="5" t="str">
        <f>VLOOKUP(B161,'[4]SİNEMA LİSTESİ'!$A:$C,3,FALSE)</f>
        <v>251 20 20</v>
      </c>
      <c r="U161" s="5"/>
      <c r="V161" s="5"/>
      <c r="W161" s="5"/>
      <c r="X161" s="5"/>
      <c r="Y161" s="5"/>
      <c r="Z161" s="5"/>
    </row>
    <row r="162" spans="1:26" ht="18.75" customHeight="1">
      <c r="A162" s="8">
        <v>26</v>
      </c>
      <c r="B162" s="10" t="s">
        <v>496</v>
      </c>
      <c r="C162" s="3" t="str">
        <f t="shared" si="4"/>
        <v>0 212 883 33 45</v>
      </c>
      <c r="D162" s="13" t="s">
        <v>497</v>
      </c>
      <c r="E162" s="14"/>
      <c r="F162" s="14"/>
      <c r="G162" s="14"/>
      <c r="H162" s="14"/>
      <c r="I162" s="14"/>
      <c r="J162" s="15"/>
      <c r="K162" s="5"/>
      <c r="L162" s="5"/>
      <c r="M162" s="5"/>
      <c r="N162" s="5"/>
      <c r="O162" s="5"/>
      <c r="P162" s="5"/>
      <c r="Q162" s="5"/>
      <c r="R162" s="5"/>
      <c r="S162" s="5">
        <f>VLOOKUP(B162,'[4]SİNEMA LİSTESİ'!$A:$C,2,FALSE)</f>
        <v>212</v>
      </c>
      <c r="T162" s="5" t="str">
        <f>VLOOKUP(B162,'[4]SİNEMA LİSTESİ'!$A:$C,3,FALSE)</f>
        <v>883 33 45</v>
      </c>
      <c r="U162" s="5"/>
      <c r="V162" s="5"/>
      <c r="W162" s="5"/>
      <c r="X162" s="5"/>
      <c r="Y162" s="5"/>
      <c r="Z162" s="5"/>
    </row>
    <row r="163" spans="1:26" ht="18.75" customHeight="1">
      <c r="A163" s="8">
        <v>27</v>
      </c>
      <c r="B163" s="10" t="s">
        <v>498</v>
      </c>
      <c r="C163" s="3" t="str">
        <f t="shared" si="4"/>
        <v>0 216 358 02 02</v>
      </c>
      <c r="D163" s="13" t="s">
        <v>499</v>
      </c>
      <c r="E163" s="14"/>
      <c r="F163" s="14"/>
      <c r="G163" s="14"/>
      <c r="H163" s="14"/>
      <c r="I163" s="14"/>
      <c r="J163" s="15"/>
      <c r="K163" s="5"/>
      <c r="L163" s="5"/>
      <c r="M163" s="5"/>
      <c r="N163" s="5"/>
      <c r="O163" s="5"/>
      <c r="P163" s="5"/>
      <c r="Q163" s="5"/>
      <c r="R163" s="5"/>
      <c r="S163" s="5">
        <f>VLOOKUP(B163,'[4]SİNEMA LİSTESİ'!$A:$C,2,FALSE)</f>
        <v>216</v>
      </c>
      <c r="T163" s="5" t="str">
        <f>VLOOKUP(B163,'[4]SİNEMA LİSTESİ'!$A:$C,3,FALSE)</f>
        <v>358 02 02</v>
      </c>
      <c r="U163" s="5"/>
      <c r="V163" s="5"/>
      <c r="W163" s="5"/>
      <c r="X163" s="5"/>
      <c r="Y163" s="5"/>
      <c r="Z163" s="5"/>
    </row>
    <row r="164" spans="1:26" ht="18.75" customHeight="1">
      <c r="A164" s="8">
        <v>28</v>
      </c>
      <c r="B164" s="9" t="s">
        <v>500</v>
      </c>
      <c r="C164" s="3" t="str">
        <f t="shared" si="4"/>
        <v>0 216 642 50 61</v>
      </c>
      <c r="D164" s="13" t="s">
        <v>501</v>
      </c>
      <c r="E164" s="14"/>
      <c r="F164" s="14"/>
      <c r="G164" s="14"/>
      <c r="H164" s="14"/>
      <c r="I164" s="14"/>
      <c r="J164" s="15"/>
      <c r="K164" s="5"/>
      <c r="L164" s="5"/>
      <c r="M164" s="5"/>
      <c r="N164" s="5"/>
      <c r="O164" s="5"/>
      <c r="P164" s="5"/>
      <c r="Q164" s="5"/>
      <c r="R164" s="5"/>
      <c r="S164" s="5">
        <f>VLOOKUP(B164,'[4]SİNEMA LİSTESİ'!$A:$C,2,FALSE)</f>
        <v>216</v>
      </c>
      <c r="T164" s="5" t="str">
        <f>VLOOKUP(B164,'[4]SİNEMA LİSTESİ'!$A:$C,3,FALSE)</f>
        <v>642 50 61</v>
      </c>
      <c r="U164" s="5"/>
      <c r="V164" s="5"/>
      <c r="W164" s="5"/>
      <c r="X164" s="5"/>
      <c r="Y164" s="5"/>
      <c r="Z164" s="5"/>
    </row>
    <row r="165" spans="1:26" ht="18.75" customHeight="1">
      <c r="A165" s="8">
        <v>29</v>
      </c>
      <c r="B165" s="9" t="s">
        <v>49</v>
      </c>
      <c r="C165" s="3" t="str">
        <f t="shared" si="4"/>
        <v>0 212 516 26 60</v>
      </c>
      <c r="D165" s="13" t="s">
        <v>502</v>
      </c>
      <c r="E165" s="14"/>
      <c r="F165" s="14"/>
      <c r="G165" s="14"/>
      <c r="H165" s="14"/>
      <c r="I165" s="14"/>
      <c r="J165" s="15"/>
      <c r="K165" s="5"/>
      <c r="L165" s="5"/>
      <c r="M165" s="5"/>
      <c r="N165" s="5"/>
      <c r="O165" s="5"/>
      <c r="P165" s="5"/>
      <c r="Q165" s="5"/>
      <c r="R165" s="5"/>
      <c r="S165" s="5">
        <f>VLOOKUP(B165,'[4]SİNEMA LİSTESİ'!$A:$C,2,FALSE)</f>
        <v>212</v>
      </c>
      <c r="T165" s="5" t="str">
        <f>VLOOKUP(B165,'[4]SİNEMA LİSTESİ'!$A:$C,3,FALSE)</f>
        <v>516 26 60</v>
      </c>
      <c r="U165" s="5"/>
      <c r="V165" s="5"/>
      <c r="W165" s="5"/>
      <c r="X165" s="5"/>
      <c r="Y165" s="5"/>
      <c r="Z165" s="5"/>
    </row>
    <row r="166" spans="1:26" ht="18.75" customHeight="1">
      <c r="A166" s="8">
        <v>30</v>
      </c>
      <c r="B166" s="10" t="s">
        <v>42</v>
      </c>
      <c r="C166" s="3" t="str">
        <f t="shared" si="4"/>
        <v>0 212 215 27 27</v>
      </c>
      <c r="D166" s="13" t="s">
        <v>414</v>
      </c>
      <c r="E166" s="14"/>
      <c r="F166" s="14"/>
      <c r="G166" s="14"/>
      <c r="H166" s="14"/>
      <c r="I166" s="14"/>
      <c r="J166" s="15"/>
      <c r="K166" s="5"/>
      <c r="L166" s="5"/>
      <c r="M166" s="5"/>
      <c r="N166" s="5"/>
      <c r="O166" s="5"/>
      <c r="P166" s="5"/>
      <c r="Q166" s="5"/>
      <c r="R166" s="5"/>
      <c r="S166" s="5">
        <f>VLOOKUP(B166,'[4]SİNEMA LİSTESİ'!$A:$C,2,FALSE)</f>
        <v>212</v>
      </c>
      <c r="T166" s="5" t="str">
        <f>VLOOKUP(B166,'[4]SİNEMA LİSTESİ'!$A:$C,3,FALSE)</f>
        <v>215 27 27</v>
      </c>
      <c r="U166" s="5"/>
      <c r="V166" s="5"/>
      <c r="W166" s="5"/>
      <c r="X166" s="5"/>
      <c r="Y166" s="5"/>
      <c r="Z166" s="5"/>
    </row>
    <row r="167" spans="1:26" ht="18.75" customHeight="1">
      <c r="A167" s="8">
        <v>31</v>
      </c>
      <c r="B167" s="9" t="s">
        <v>38</v>
      </c>
      <c r="C167" s="3" t="str">
        <f t="shared" si="4"/>
        <v>0 212 852 67 20</v>
      </c>
      <c r="D167" s="13" t="s">
        <v>490</v>
      </c>
      <c r="E167" s="14"/>
      <c r="F167" s="14"/>
      <c r="G167" s="14"/>
      <c r="H167" s="14"/>
      <c r="I167" s="14"/>
      <c r="J167" s="15"/>
      <c r="K167" s="5"/>
      <c r="L167" s="5"/>
      <c r="M167" s="5"/>
      <c r="N167" s="5"/>
      <c r="O167" s="5"/>
      <c r="P167" s="5"/>
      <c r="Q167" s="5"/>
      <c r="R167" s="5"/>
      <c r="S167" s="5">
        <f>VLOOKUP(B167,'[4]SİNEMA LİSTESİ'!$A:$C,2,FALSE)</f>
        <v>212</v>
      </c>
      <c r="T167" s="5" t="str">
        <f>VLOOKUP(B167,'[4]SİNEMA LİSTESİ'!$A:$C,3,FALSE)</f>
        <v>852 67 20</v>
      </c>
      <c r="U167" s="5"/>
      <c r="V167" s="5"/>
      <c r="W167" s="5"/>
      <c r="X167" s="5"/>
      <c r="Y167" s="5"/>
      <c r="Z167" s="5"/>
    </row>
    <row r="168" spans="1:26" ht="18.75" customHeight="1">
      <c r="A168" s="8">
        <v>32</v>
      </c>
      <c r="B168" s="9" t="s">
        <v>503</v>
      </c>
      <c r="C168" s="3" t="str">
        <f t="shared" si="4"/>
        <v>0 212 352 16 66</v>
      </c>
      <c r="D168" s="13" t="s">
        <v>504</v>
      </c>
      <c r="E168" s="14"/>
      <c r="F168" s="14"/>
      <c r="G168" s="14"/>
      <c r="H168" s="14"/>
      <c r="I168" s="14"/>
      <c r="J168" s="15"/>
      <c r="K168" s="5"/>
      <c r="L168" s="5"/>
      <c r="M168" s="5"/>
      <c r="N168" s="5"/>
      <c r="O168" s="5"/>
      <c r="P168" s="5"/>
      <c r="Q168" s="5"/>
      <c r="R168" s="5"/>
      <c r="S168" s="5">
        <f>VLOOKUP(B168,'[4]SİNEMA LİSTESİ'!$A:$C,2,FALSE)</f>
        <v>212</v>
      </c>
      <c r="T168" s="5" t="str">
        <f>VLOOKUP(B168,'[4]SİNEMA LİSTESİ'!$A:$C,3,FALSE)</f>
        <v>352 16 66</v>
      </c>
      <c r="U168" s="5"/>
      <c r="V168" s="5"/>
      <c r="W168" s="5"/>
      <c r="X168" s="5"/>
      <c r="Y168" s="5"/>
      <c r="Z168" s="5"/>
    </row>
    <row r="169" spans="1:26" ht="18.75" customHeight="1">
      <c r="A169" s="8">
        <v>33</v>
      </c>
      <c r="B169" s="10" t="s">
        <v>505</v>
      </c>
      <c r="C169" s="3" t="str">
        <f t="shared" si="4"/>
        <v>0 212 282 05 05</v>
      </c>
      <c r="D169" s="13" t="s">
        <v>412</v>
      </c>
      <c r="E169" s="14"/>
      <c r="F169" s="14"/>
      <c r="G169" s="14"/>
      <c r="H169" s="14"/>
      <c r="I169" s="14"/>
      <c r="J169" s="15"/>
      <c r="K169" s="5"/>
      <c r="L169" s="5"/>
      <c r="M169" s="5"/>
      <c r="N169" s="5"/>
      <c r="O169" s="5"/>
      <c r="P169" s="5"/>
      <c r="Q169" s="5"/>
      <c r="R169" s="5"/>
      <c r="S169" s="5">
        <f>VLOOKUP(B169,'[4]SİNEMA LİSTESİ'!$A:$C,2,FALSE)</f>
        <v>212</v>
      </c>
      <c r="T169" s="5" t="str">
        <f>VLOOKUP(B169,'[4]SİNEMA LİSTESİ'!$A:$C,3,FALSE)</f>
        <v>282 05 05</v>
      </c>
      <c r="U169" s="5"/>
      <c r="V169" s="5"/>
      <c r="W169" s="5"/>
      <c r="X169" s="5"/>
      <c r="Y169" s="5"/>
      <c r="Z169" s="5"/>
    </row>
    <row r="170" spans="1:26" ht="18.75" customHeight="1">
      <c r="A170" s="8">
        <v>34</v>
      </c>
      <c r="B170" s="9" t="s">
        <v>159</v>
      </c>
      <c r="C170" s="3" t="str">
        <f t="shared" si="4"/>
        <v>0 212 427 80 00</v>
      </c>
      <c r="D170" s="24" t="s">
        <v>438</v>
      </c>
      <c r="E170" s="25"/>
      <c r="F170" s="25"/>
      <c r="G170" s="25"/>
      <c r="H170" s="25"/>
      <c r="I170" s="25"/>
      <c r="J170" s="26"/>
      <c r="K170" s="5"/>
      <c r="L170" s="5"/>
      <c r="M170" s="5"/>
      <c r="N170" s="5"/>
      <c r="O170" s="5"/>
      <c r="P170" s="5"/>
      <c r="Q170" s="5"/>
      <c r="R170" s="5"/>
      <c r="S170" s="5">
        <f>VLOOKUP(B170,'[4]SİNEMA LİSTESİ'!$A:$C,2,FALSE)</f>
        <v>212</v>
      </c>
      <c r="T170" s="5" t="str">
        <f>VLOOKUP(B170,'[4]SİNEMA LİSTESİ'!$A:$C,3,FALSE)</f>
        <v>427 80 00</v>
      </c>
      <c r="U170" s="5"/>
      <c r="V170" s="5"/>
      <c r="W170" s="5"/>
      <c r="X170" s="5"/>
      <c r="Y170" s="5"/>
      <c r="Z170" s="5"/>
    </row>
    <row r="171" spans="1:26" ht="18.75" customHeight="1">
      <c r="A171" s="8">
        <v>35</v>
      </c>
      <c r="B171" s="10" t="s">
        <v>27</v>
      </c>
      <c r="C171" s="3" t="str">
        <f t="shared" si="4"/>
        <v>0 212 523 10 88</v>
      </c>
      <c r="D171" s="13" t="s">
        <v>506</v>
      </c>
      <c r="E171" s="14"/>
      <c r="F171" s="14"/>
      <c r="G171" s="14"/>
      <c r="H171" s="14"/>
      <c r="I171" s="14"/>
      <c r="J171" s="15"/>
      <c r="K171" s="5"/>
      <c r="L171" s="5"/>
      <c r="M171" s="5"/>
      <c r="N171" s="5"/>
      <c r="O171" s="5"/>
      <c r="P171" s="5"/>
      <c r="Q171" s="5"/>
      <c r="R171" s="5"/>
      <c r="S171" s="5">
        <f>VLOOKUP(B171,'[4]SİNEMA LİSTESİ'!$A:$C,2,FALSE)</f>
        <v>212</v>
      </c>
      <c r="T171" s="5" t="str">
        <f>VLOOKUP(B171,'[4]SİNEMA LİSTESİ'!$A:$C,3,FALSE)</f>
        <v>523 10 88</v>
      </c>
      <c r="U171" s="5"/>
      <c r="V171" s="5"/>
      <c r="W171" s="5"/>
      <c r="X171" s="5"/>
      <c r="Y171" s="5"/>
      <c r="Z171" s="5"/>
    </row>
    <row r="172" spans="1:26" ht="18.75" customHeight="1">
      <c r="A172" s="8">
        <v>36</v>
      </c>
      <c r="B172" s="9" t="s">
        <v>160</v>
      </c>
      <c r="C172" s="3" t="str">
        <f t="shared" si="4"/>
        <v>0 212 662 98 40</v>
      </c>
      <c r="D172" s="13" t="s">
        <v>507</v>
      </c>
      <c r="E172" s="14"/>
      <c r="F172" s="14"/>
      <c r="G172" s="14"/>
      <c r="H172" s="14"/>
      <c r="I172" s="14"/>
      <c r="J172" s="15"/>
      <c r="K172" s="5"/>
      <c r="L172" s="5"/>
      <c r="M172" s="5"/>
      <c r="N172" s="5"/>
      <c r="O172" s="5"/>
      <c r="P172" s="5"/>
      <c r="Q172" s="5"/>
      <c r="R172" s="5"/>
      <c r="S172" s="5">
        <f>VLOOKUP(B172,'[4]SİNEMA LİSTESİ'!$A:$C,2,FALSE)</f>
        <v>212</v>
      </c>
      <c r="T172" s="5" t="str">
        <f>VLOOKUP(B172,'[4]SİNEMA LİSTESİ'!$A:$C,3,FALSE)</f>
        <v>662 98 40</v>
      </c>
      <c r="U172" s="5"/>
      <c r="V172" s="5"/>
      <c r="W172" s="5"/>
      <c r="X172" s="5"/>
      <c r="Y172" s="5"/>
      <c r="Z172" s="5"/>
    </row>
    <row r="173" spans="1:26" ht="18.75" customHeight="1">
      <c r="A173" s="8">
        <v>37</v>
      </c>
      <c r="B173" s="9" t="s">
        <v>16</v>
      </c>
      <c r="C173" s="3" t="str">
        <f t="shared" si="4"/>
        <v>0 212 573 02 02 </v>
      </c>
      <c r="D173" s="13" t="s">
        <v>506</v>
      </c>
      <c r="E173" s="14"/>
      <c r="F173" s="14"/>
      <c r="G173" s="14"/>
      <c r="H173" s="14"/>
      <c r="I173" s="14"/>
      <c r="J173" s="15"/>
      <c r="K173" s="5"/>
      <c r="L173" s="5"/>
      <c r="M173" s="5"/>
      <c r="N173" s="5"/>
      <c r="O173" s="5"/>
      <c r="P173" s="5"/>
      <c r="Q173" s="5"/>
      <c r="R173" s="5"/>
      <c r="S173" s="5">
        <f>VLOOKUP(B173,'[4]SİNEMA LİSTESİ'!$A:$C,2,FALSE)</f>
        <v>212</v>
      </c>
      <c r="T173" s="5" t="str">
        <f>VLOOKUP(B173,'[4]SİNEMA LİSTESİ'!$A:$C,3,FALSE)</f>
        <v>573 02 02 </v>
      </c>
      <c r="U173" s="5"/>
      <c r="V173" s="5"/>
      <c r="W173" s="5"/>
      <c r="X173" s="5"/>
      <c r="Y173" s="5"/>
      <c r="Z173" s="5"/>
    </row>
    <row r="174" spans="1:26" ht="18.75" customHeight="1">
      <c r="A174" s="8">
        <v>38</v>
      </c>
      <c r="B174" s="9" t="s">
        <v>508</v>
      </c>
      <c r="C174" s="3" t="str">
        <f t="shared" si="4"/>
        <v>0 212 564 25 25</v>
      </c>
      <c r="D174" s="13" t="s">
        <v>290</v>
      </c>
      <c r="E174" s="14"/>
      <c r="F174" s="14"/>
      <c r="G174" s="14"/>
      <c r="H174" s="14"/>
      <c r="I174" s="14"/>
      <c r="J174" s="15"/>
      <c r="K174" s="5"/>
      <c r="L174" s="5"/>
      <c r="M174" s="5"/>
      <c r="N174" s="5"/>
      <c r="O174" s="5"/>
      <c r="P174" s="5"/>
      <c r="Q174" s="5"/>
      <c r="R174" s="5"/>
      <c r="S174" s="5">
        <f>VLOOKUP(B174,'[4]SİNEMA LİSTESİ'!$A:$C,2,FALSE)</f>
        <v>212</v>
      </c>
      <c r="T174" s="5" t="str">
        <f>VLOOKUP(B174,'[4]SİNEMA LİSTESİ'!$A:$C,3,FALSE)</f>
        <v>564 25 25</v>
      </c>
      <c r="U174" s="5"/>
      <c r="V174" s="5"/>
      <c r="W174" s="5"/>
      <c r="X174" s="5"/>
      <c r="Y174" s="5"/>
      <c r="Z174" s="5"/>
    </row>
    <row r="175" spans="1:26" ht="18.75" customHeight="1">
      <c r="A175" s="8">
        <v>39</v>
      </c>
      <c r="B175" s="9" t="s">
        <v>509</v>
      </c>
      <c r="C175" s="3" t="str">
        <f t="shared" si="4"/>
        <v>0 216 832 14 11</v>
      </c>
      <c r="D175" s="13" t="s">
        <v>490</v>
      </c>
      <c r="E175" s="14"/>
      <c r="F175" s="14"/>
      <c r="G175" s="14"/>
      <c r="H175" s="14"/>
      <c r="I175" s="14"/>
      <c r="J175" s="15"/>
      <c r="K175" s="5"/>
      <c r="L175" s="5"/>
      <c r="M175" s="5"/>
      <c r="N175" s="5"/>
      <c r="O175" s="5"/>
      <c r="P175" s="5"/>
      <c r="Q175" s="5"/>
      <c r="R175" s="5"/>
      <c r="S175" s="5">
        <f>VLOOKUP(B175,'[4]SİNEMA LİSTESİ'!$A:$C,2,FALSE)</f>
        <v>216</v>
      </c>
      <c r="T175" s="5" t="str">
        <f>VLOOKUP(B175,'[4]SİNEMA LİSTESİ'!$A:$C,3,FALSE)</f>
        <v>832 14 11</v>
      </c>
      <c r="U175" s="5"/>
      <c r="V175" s="5"/>
      <c r="W175" s="5"/>
      <c r="X175" s="5"/>
      <c r="Y175" s="5"/>
      <c r="Z175" s="5"/>
    </row>
    <row r="176" spans="1:26" ht="18.75" customHeight="1">
      <c r="A176" s="8">
        <v>40</v>
      </c>
      <c r="B176" s="10" t="s">
        <v>161</v>
      </c>
      <c r="C176" s="3" t="str">
        <f t="shared" si="4"/>
        <v>0 212 677 59 59</v>
      </c>
      <c r="D176" s="13" t="s">
        <v>510</v>
      </c>
      <c r="E176" s="14"/>
      <c r="F176" s="14"/>
      <c r="G176" s="14"/>
      <c r="H176" s="14"/>
      <c r="I176" s="14"/>
      <c r="J176" s="15"/>
      <c r="K176" s="5"/>
      <c r="L176" s="5"/>
      <c r="M176" s="5"/>
      <c r="N176" s="5"/>
      <c r="O176" s="5"/>
      <c r="P176" s="5"/>
      <c r="Q176" s="5"/>
      <c r="R176" s="5"/>
      <c r="S176" s="5">
        <f>VLOOKUP(B176,'[4]SİNEMA LİSTESİ'!$A:$C,2,FALSE)</f>
        <v>212</v>
      </c>
      <c r="T176" s="5" t="str">
        <f>VLOOKUP(B176,'[4]SİNEMA LİSTESİ'!$A:$C,3,FALSE)</f>
        <v>677 59 59</v>
      </c>
      <c r="U176" s="5"/>
      <c r="V176" s="5"/>
      <c r="W176" s="5"/>
      <c r="X176" s="5"/>
      <c r="Y176" s="5"/>
      <c r="Z176" s="5"/>
    </row>
    <row r="177" spans="1:26" ht="18.75" customHeight="1">
      <c r="A177" s="8">
        <v>41</v>
      </c>
      <c r="B177" s="9" t="s">
        <v>162</v>
      </c>
      <c r="C177" s="3" t="str">
        <f t="shared" si="4"/>
        <v>0 212 602 34 34</v>
      </c>
      <c r="D177" s="13" t="s">
        <v>511</v>
      </c>
      <c r="E177" s="14"/>
      <c r="F177" s="14"/>
      <c r="G177" s="14"/>
      <c r="H177" s="14"/>
      <c r="I177" s="14"/>
      <c r="J177" s="15"/>
      <c r="K177" s="5"/>
      <c r="L177" s="5"/>
      <c r="M177" s="5"/>
      <c r="N177" s="5"/>
      <c r="O177" s="5"/>
      <c r="P177" s="5"/>
      <c r="Q177" s="5"/>
      <c r="R177" s="5"/>
      <c r="S177" s="5">
        <f>VLOOKUP(B177,'[4]SİNEMA LİSTESİ'!$A:$C,2,FALSE)</f>
        <v>212</v>
      </c>
      <c r="T177" s="5" t="str">
        <f>VLOOKUP(B177,'[4]SİNEMA LİSTESİ'!$A:$C,3,FALSE)</f>
        <v>602 34 34</v>
      </c>
      <c r="U177" s="5"/>
      <c r="V177" s="5"/>
      <c r="W177" s="5"/>
      <c r="X177" s="5"/>
      <c r="Y177" s="5"/>
      <c r="Z177" s="5"/>
    </row>
    <row r="178" spans="1:26" ht="18.75" customHeight="1">
      <c r="A178" s="8">
        <v>42</v>
      </c>
      <c r="B178" s="9" t="s">
        <v>23</v>
      </c>
      <c r="C178" s="3" t="str">
        <f t="shared" si="4"/>
        <v>0 212 699 90 40</v>
      </c>
      <c r="D178" s="13" t="s">
        <v>460</v>
      </c>
      <c r="E178" s="14"/>
      <c r="F178" s="14"/>
      <c r="G178" s="14"/>
      <c r="H178" s="14"/>
      <c r="I178" s="14"/>
      <c r="J178" s="15"/>
      <c r="K178" s="5"/>
      <c r="L178" s="5"/>
      <c r="M178" s="5"/>
      <c r="N178" s="5"/>
      <c r="O178" s="5"/>
      <c r="P178" s="5"/>
      <c r="Q178" s="5"/>
      <c r="R178" s="5"/>
      <c r="S178" s="5">
        <f>VLOOKUP(B178,'[4]SİNEMA LİSTESİ'!$A:$C,2,FALSE)</f>
        <v>212</v>
      </c>
      <c r="T178" s="5" t="str">
        <f>VLOOKUP(B178,'[4]SİNEMA LİSTESİ'!$A:$C,3,FALSE)</f>
        <v>699 90 40</v>
      </c>
      <c r="U178" s="5"/>
      <c r="V178" s="5"/>
      <c r="W178" s="5"/>
      <c r="X178" s="5"/>
      <c r="Y178" s="5"/>
      <c r="Z178" s="5"/>
    </row>
    <row r="179" spans="1:26" ht="18.75" customHeight="1">
      <c r="A179" s="8">
        <v>43</v>
      </c>
      <c r="B179" s="10" t="s">
        <v>8</v>
      </c>
      <c r="C179" s="3" t="str">
        <f t="shared" si="4"/>
        <v>0 212 345 62 45</v>
      </c>
      <c r="D179" s="13" t="s">
        <v>512</v>
      </c>
      <c r="E179" s="14"/>
      <c r="F179" s="14"/>
      <c r="G179" s="14"/>
      <c r="H179" s="14"/>
      <c r="I179" s="14"/>
      <c r="J179" s="15"/>
      <c r="K179" s="5"/>
      <c r="L179" s="5"/>
      <c r="M179" s="5"/>
      <c r="N179" s="5"/>
      <c r="O179" s="5"/>
      <c r="P179" s="5"/>
      <c r="Q179" s="5"/>
      <c r="R179" s="5"/>
      <c r="S179" s="5">
        <f>VLOOKUP(B179,'[4]SİNEMA LİSTESİ'!$A:$C,2,FALSE)</f>
        <v>212</v>
      </c>
      <c r="T179" s="5" t="str">
        <f>VLOOKUP(B179,'[4]SİNEMA LİSTESİ'!$A:$C,3,FALSE)</f>
        <v>345 62 45</v>
      </c>
      <c r="U179" s="5"/>
      <c r="V179" s="5"/>
      <c r="W179" s="5"/>
      <c r="X179" s="5"/>
      <c r="Y179" s="5"/>
      <c r="Z179" s="5"/>
    </row>
    <row r="180" spans="1:26" ht="18.75" customHeight="1">
      <c r="A180" s="8">
        <v>44</v>
      </c>
      <c r="B180" s="9" t="s">
        <v>163</v>
      </c>
      <c r="C180" s="3" t="str">
        <f t="shared" si="4"/>
        <v>0 216 336 06 22</v>
      </c>
      <c r="D180" s="24" t="s">
        <v>438</v>
      </c>
      <c r="E180" s="25"/>
      <c r="F180" s="25"/>
      <c r="G180" s="25"/>
      <c r="H180" s="25"/>
      <c r="I180" s="25"/>
      <c r="J180" s="26"/>
      <c r="K180" s="5"/>
      <c r="L180" s="5"/>
      <c r="M180" s="5"/>
      <c r="N180" s="5"/>
      <c r="O180" s="5"/>
      <c r="P180" s="5"/>
      <c r="Q180" s="5"/>
      <c r="R180" s="5"/>
      <c r="S180" s="5">
        <f>VLOOKUP(B180,'[4]SİNEMA LİSTESİ'!$A:$C,2,FALSE)</f>
        <v>216</v>
      </c>
      <c r="T180" s="5" t="str">
        <f>VLOOKUP(B180,'[4]SİNEMA LİSTESİ'!$A:$C,3,FALSE)</f>
        <v>336 06 22</v>
      </c>
      <c r="U180" s="5"/>
      <c r="V180" s="5"/>
      <c r="W180" s="5"/>
      <c r="X180" s="5"/>
      <c r="Y180" s="5"/>
      <c r="Z180" s="5"/>
    </row>
    <row r="181" spans="1:26" ht="18.75" customHeight="1">
      <c r="A181" s="8">
        <v>45</v>
      </c>
      <c r="B181" s="10" t="s">
        <v>24</v>
      </c>
      <c r="C181" s="3" t="str">
        <f t="shared" si="4"/>
        <v>0 216 339 85 85</v>
      </c>
      <c r="D181" s="13" t="s">
        <v>513</v>
      </c>
      <c r="E181" s="14"/>
      <c r="F181" s="14"/>
      <c r="G181" s="14"/>
      <c r="H181" s="14"/>
      <c r="I181" s="14"/>
      <c r="J181" s="15"/>
      <c r="K181" s="5"/>
      <c r="L181" s="5"/>
      <c r="M181" s="5"/>
      <c r="N181" s="5"/>
      <c r="O181" s="5"/>
      <c r="P181" s="5"/>
      <c r="Q181" s="5"/>
      <c r="R181" s="5"/>
      <c r="S181" s="5">
        <f>VLOOKUP(B181,'[4]SİNEMA LİSTESİ'!$A:$C,2,FALSE)</f>
        <v>216</v>
      </c>
      <c r="T181" s="5" t="str">
        <f>VLOOKUP(B181,'[4]SİNEMA LİSTESİ'!$A:$C,3,FALSE)</f>
        <v>339 85 85</v>
      </c>
      <c r="U181" s="5"/>
      <c r="V181" s="5"/>
      <c r="W181" s="5"/>
      <c r="X181" s="5"/>
      <c r="Y181" s="5"/>
      <c r="Z181" s="5"/>
    </row>
    <row r="182" spans="1:26" ht="18.75" customHeight="1">
      <c r="A182" s="8">
        <v>46</v>
      </c>
      <c r="B182" s="9" t="s">
        <v>514</v>
      </c>
      <c r="C182" s="3" t="str">
        <f t="shared" si="4"/>
        <v>0 216 337 74 00</v>
      </c>
      <c r="D182" s="13" t="s">
        <v>44</v>
      </c>
      <c r="E182" s="14"/>
      <c r="F182" s="14"/>
      <c r="G182" s="14"/>
      <c r="H182" s="14"/>
      <c r="I182" s="14"/>
      <c r="J182" s="15"/>
      <c r="K182" s="5"/>
      <c r="L182" s="5"/>
      <c r="M182" s="5"/>
      <c r="N182" s="5"/>
      <c r="O182" s="5"/>
      <c r="P182" s="5"/>
      <c r="Q182" s="5"/>
      <c r="R182" s="5"/>
      <c r="S182" s="5">
        <f>VLOOKUP(B182,'[4]SİNEMA LİSTESİ'!$A:$C,2,FALSE)</f>
        <v>216</v>
      </c>
      <c r="T182" s="5" t="str">
        <f>VLOOKUP(B182,'[4]SİNEMA LİSTESİ'!$A:$C,3,FALSE)</f>
        <v>337 74 00</v>
      </c>
      <c r="U182" s="5"/>
      <c r="V182" s="5"/>
      <c r="W182" s="5"/>
      <c r="X182" s="5"/>
      <c r="Y182" s="5"/>
      <c r="Z182" s="5"/>
    </row>
    <row r="183" spans="1:26" ht="18.75" customHeight="1">
      <c r="A183" s="8">
        <v>47</v>
      </c>
      <c r="B183" s="9" t="s">
        <v>164</v>
      </c>
      <c r="C183" s="3" t="str">
        <f t="shared" si="4"/>
        <v>0 216 336 01 12</v>
      </c>
      <c r="D183" s="13" t="s">
        <v>515</v>
      </c>
      <c r="E183" s="14"/>
      <c r="F183" s="14"/>
      <c r="G183" s="14"/>
      <c r="H183" s="14"/>
      <c r="I183" s="14"/>
      <c r="J183" s="15"/>
      <c r="K183" s="5"/>
      <c r="L183" s="5"/>
      <c r="M183" s="5"/>
      <c r="N183" s="5"/>
      <c r="O183" s="5"/>
      <c r="P183" s="5"/>
      <c r="Q183" s="5"/>
      <c r="R183" s="5"/>
      <c r="S183" s="5">
        <f>VLOOKUP(B183,'[4]SİNEMA LİSTESİ'!$A:$C,2,FALSE)</f>
        <v>216</v>
      </c>
      <c r="T183" s="5" t="str">
        <f>VLOOKUP(B183,'[4]SİNEMA LİSTESİ'!$A:$C,3,FALSE)</f>
        <v>336 01 12</v>
      </c>
      <c r="U183" s="5"/>
      <c r="V183" s="5"/>
      <c r="W183" s="5"/>
      <c r="X183" s="5"/>
      <c r="Y183" s="5"/>
      <c r="Z183" s="5"/>
    </row>
    <row r="184" spans="1:26" ht="18.75" customHeight="1">
      <c r="A184" s="8">
        <v>48</v>
      </c>
      <c r="B184" s="9" t="s">
        <v>516</v>
      </c>
      <c r="C184" s="3" t="str">
        <f t="shared" si="4"/>
        <v>0 216 306 90 07</v>
      </c>
      <c r="D184" s="13" t="s">
        <v>517</v>
      </c>
      <c r="E184" s="14"/>
      <c r="F184" s="14"/>
      <c r="G184" s="14"/>
      <c r="H184" s="14"/>
      <c r="I184" s="14"/>
      <c r="J184" s="15"/>
      <c r="K184" s="5"/>
      <c r="L184" s="5"/>
      <c r="M184" s="5"/>
      <c r="N184" s="5"/>
      <c r="O184" s="5"/>
      <c r="P184" s="5"/>
      <c r="Q184" s="5"/>
      <c r="R184" s="5"/>
      <c r="S184" s="5">
        <f>VLOOKUP(B184,'[4]SİNEMA LİSTESİ'!$A:$C,2,FALSE)</f>
        <v>216</v>
      </c>
      <c r="T184" s="5" t="str">
        <f>VLOOKUP(B184,'[4]SİNEMA LİSTESİ'!$A:$C,3,FALSE)</f>
        <v>306 90 07</v>
      </c>
      <c r="U184" s="5"/>
      <c r="V184" s="5"/>
      <c r="W184" s="5"/>
      <c r="X184" s="5"/>
      <c r="Y184" s="5"/>
      <c r="Z184" s="5"/>
    </row>
    <row r="185" spans="1:26" ht="18.75" customHeight="1">
      <c r="A185" s="8">
        <v>49</v>
      </c>
      <c r="B185" s="9" t="s">
        <v>165</v>
      </c>
      <c r="C185" s="3" t="str">
        <f t="shared" si="4"/>
        <v>0 216 425 19 15</v>
      </c>
      <c r="D185" s="13" t="s">
        <v>438</v>
      </c>
      <c r="E185" s="14"/>
      <c r="F185" s="14"/>
      <c r="G185" s="14"/>
      <c r="H185" s="14"/>
      <c r="I185" s="14"/>
      <c r="J185" s="15"/>
      <c r="K185" s="5"/>
      <c r="L185" s="5"/>
      <c r="M185" s="5"/>
      <c r="N185" s="5"/>
      <c r="O185" s="5"/>
      <c r="P185" s="5"/>
      <c r="Q185" s="5"/>
      <c r="R185" s="5"/>
      <c r="S185" s="5">
        <f>VLOOKUP(B185,'[4]SİNEMA LİSTESİ'!$A:$C,2,FALSE)</f>
        <v>216</v>
      </c>
      <c r="T185" s="5" t="str">
        <f>VLOOKUP(B185,'[4]SİNEMA LİSTESİ'!$A:$C,3,FALSE)</f>
        <v>425 19 15</v>
      </c>
      <c r="U185" s="5"/>
      <c r="V185" s="5"/>
      <c r="W185" s="5"/>
      <c r="X185" s="5"/>
      <c r="Y185" s="5"/>
      <c r="Z185" s="5"/>
    </row>
    <row r="186" spans="1:26" ht="18.75" customHeight="1">
      <c r="A186" s="8">
        <v>50</v>
      </c>
      <c r="B186" s="9" t="s">
        <v>167</v>
      </c>
      <c r="C186" s="3" t="str">
        <f>IF(ISBLANK(B186)," ","0"&amp;" "&amp;S186&amp;" "&amp;T186)</f>
        <v>0 212 322 31 04</v>
      </c>
      <c r="D186" s="13" t="s">
        <v>518</v>
      </c>
      <c r="E186" s="14"/>
      <c r="F186" s="14"/>
      <c r="G186" s="14"/>
      <c r="H186" s="14"/>
      <c r="I186" s="14"/>
      <c r="J186" s="15"/>
      <c r="K186" s="5"/>
      <c r="L186" s="5"/>
      <c r="M186" s="5"/>
      <c r="N186" s="5"/>
      <c r="O186" s="5"/>
      <c r="P186" s="5"/>
      <c r="Q186" s="5"/>
      <c r="R186" s="5"/>
      <c r="S186" s="5">
        <f>VLOOKUP(B186,'[4]SİNEMA LİSTESİ'!$A:$C,2,FALSE)</f>
        <v>212</v>
      </c>
      <c r="T186" s="5" t="str">
        <f>VLOOKUP(B186,'[4]SİNEMA LİSTESİ'!$A:$C,3,FALSE)</f>
        <v>322 31 04</v>
      </c>
      <c r="U186" s="5"/>
      <c r="V186" s="5"/>
      <c r="W186" s="5"/>
      <c r="X186" s="5"/>
      <c r="Y186" s="5"/>
      <c r="Z186" s="5"/>
    </row>
    <row r="187" spans="1:26" ht="18.75" customHeight="1">
      <c r="A187" s="8">
        <v>51</v>
      </c>
      <c r="B187" s="10" t="s">
        <v>9</v>
      </c>
      <c r="C187" s="3" t="str">
        <f t="shared" si="4"/>
        <v>0 216 663 11 41</v>
      </c>
      <c r="D187" s="13" t="s">
        <v>519</v>
      </c>
      <c r="E187" s="14"/>
      <c r="F187" s="14"/>
      <c r="G187" s="14"/>
      <c r="H187" s="14"/>
      <c r="I187" s="14"/>
      <c r="J187" s="15"/>
      <c r="K187" s="5"/>
      <c r="L187" s="5"/>
      <c r="M187" s="5"/>
      <c r="N187" s="5"/>
      <c r="O187" s="5"/>
      <c r="P187" s="5"/>
      <c r="Q187" s="5"/>
      <c r="R187" s="5"/>
      <c r="S187" s="5">
        <f>VLOOKUP(B187,'[4]SİNEMA LİSTESİ'!$A:$C,2,FALSE)</f>
        <v>216</v>
      </c>
      <c r="T187" s="5" t="str">
        <f>VLOOKUP(B187,'[4]SİNEMA LİSTESİ'!$A:$C,3,FALSE)</f>
        <v>663 11 41</v>
      </c>
      <c r="U187" s="5"/>
      <c r="V187" s="5"/>
      <c r="W187" s="5"/>
      <c r="X187" s="5"/>
      <c r="Y187" s="5"/>
      <c r="Z187" s="5"/>
    </row>
    <row r="188" spans="1:26" ht="18.75" customHeight="1">
      <c r="A188" s="8">
        <v>52</v>
      </c>
      <c r="B188" s="9" t="s">
        <v>168</v>
      </c>
      <c r="C188" s="3" t="str">
        <f t="shared" si="4"/>
        <v>0 216 362 51 00</v>
      </c>
      <c r="D188" s="13" t="s">
        <v>520</v>
      </c>
      <c r="E188" s="14"/>
      <c r="F188" s="14"/>
      <c r="G188" s="14"/>
      <c r="H188" s="14"/>
      <c r="I188" s="14"/>
      <c r="J188" s="15"/>
      <c r="K188" s="5"/>
      <c r="L188" s="5"/>
      <c r="M188" s="5"/>
      <c r="N188" s="5"/>
      <c r="O188" s="5"/>
      <c r="P188" s="5"/>
      <c r="Q188" s="5"/>
      <c r="R188" s="5"/>
      <c r="S188" s="5">
        <f>VLOOKUP(B188,'[4]SİNEMA LİSTESİ'!$A:$C,2,FALSE)</f>
        <v>216</v>
      </c>
      <c r="T188" s="5" t="str">
        <f>VLOOKUP(B188,'[4]SİNEMA LİSTESİ'!$A:$C,3,FALSE)</f>
        <v>362 51 00</v>
      </c>
      <c r="U188" s="5"/>
      <c r="V188" s="5"/>
      <c r="W188" s="5"/>
      <c r="X188" s="5"/>
      <c r="Y188" s="5"/>
      <c r="Z188" s="5"/>
    </row>
    <row r="189" spans="1:26" ht="18.75" customHeight="1">
      <c r="A189" s="8">
        <v>53</v>
      </c>
      <c r="B189" s="9" t="s">
        <v>169</v>
      </c>
      <c r="C189" s="3" t="str">
        <f t="shared" si="4"/>
        <v>0 216 658 02 48</v>
      </c>
      <c r="D189" s="13" t="s">
        <v>521</v>
      </c>
      <c r="E189" s="14"/>
      <c r="F189" s="14"/>
      <c r="G189" s="14"/>
      <c r="H189" s="14"/>
      <c r="I189" s="14"/>
      <c r="J189" s="15"/>
      <c r="K189" s="5"/>
      <c r="L189" s="5"/>
      <c r="M189" s="5"/>
      <c r="N189" s="5"/>
      <c r="O189" s="5"/>
      <c r="P189" s="5"/>
      <c r="Q189" s="5"/>
      <c r="R189" s="5"/>
      <c r="S189" s="5">
        <f>VLOOKUP(B189,'[4]SİNEMA LİSTESİ'!$A:$C,2,FALSE)</f>
        <v>216</v>
      </c>
      <c r="T189" s="5" t="str">
        <f>VLOOKUP(B189,'[4]SİNEMA LİSTESİ'!$A:$C,3,FALSE)</f>
        <v>658 02 48</v>
      </c>
      <c r="U189" s="5"/>
      <c r="V189" s="5"/>
      <c r="W189" s="5"/>
      <c r="X189" s="5"/>
      <c r="Y189" s="5"/>
      <c r="Z189" s="5"/>
    </row>
    <row r="190" spans="1:26" ht="18.75" customHeight="1">
      <c r="A190" s="8">
        <v>54</v>
      </c>
      <c r="B190" s="9" t="s">
        <v>522</v>
      </c>
      <c r="C190" s="3" t="str">
        <f t="shared" si="4"/>
        <v>0 216 315 10 10</v>
      </c>
      <c r="D190" s="13" t="s">
        <v>504</v>
      </c>
      <c r="E190" s="14"/>
      <c r="F190" s="14"/>
      <c r="G190" s="14"/>
      <c r="H190" s="14"/>
      <c r="I190" s="14"/>
      <c r="J190" s="15"/>
      <c r="K190" s="5"/>
      <c r="L190" s="5"/>
      <c r="M190" s="5"/>
      <c r="N190" s="5"/>
      <c r="O190" s="5"/>
      <c r="P190" s="5"/>
      <c r="Q190" s="5"/>
      <c r="R190" s="5"/>
      <c r="S190" s="5">
        <f>VLOOKUP(B190,'[4]SİNEMA LİSTESİ'!$A:$C,2,FALSE)</f>
        <v>216</v>
      </c>
      <c r="T190" s="5" t="str">
        <f>VLOOKUP(B190,'[4]SİNEMA LİSTESİ'!$A:$C,3,FALSE)</f>
        <v>315 10 10</v>
      </c>
      <c r="U190" s="5"/>
      <c r="V190" s="5"/>
      <c r="W190" s="5"/>
      <c r="X190" s="5"/>
      <c r="Y190" s="5"/>
      <c r="Z190" s="5"/>
    </row>
    <row r="191" spans="1:26" ht="18.75" customHeight="1">
      <c r="A191" s="8">
        <v>55</v>
      </c>
      <c r="B191" s="9" t="s">
        <v>170</v>
      </c>
      <c r="C191" s="3" t="str">
        <f t="shared" si="4"/>
        <v>0 216 685 11 03</v>
      </c>
      <c r="D191" s="13" t="s">
        <v>523</v>
      </c>
      <c r="E191" s="14"/>
      <c r="F191" s="14"/>
      <c r="G191" s="14"/>
      <c r="H191" s="14"/>
      <c r="I191" s="14"/>
      <c r="J191" s="15"/>
      <c r="K191" s="5"/>
      <c r="L191" s="5"/>
      <c r="M191" s="5"/>
      <c r="N191" s="5"/>
      <c r="O191" s="5"/>
      <c r="P191" s="5"/>
      <c r="Q191" s="5"/>
      <c r="R191" s="5"/>
      <c r="S191" s="5">
        <f>VLOOKUP(B191,'[4]SİNEMA LİSTESİ'!$A:$C,2,FALSE)</f>
        <v>216</v>
      </c>
      <c r="T191" s="5" t="str">
        <f>VLOOKUP(B191,'[4]SİNEMA LİSTESİ'!$A:$C,3,FALSE)</f>
        <v>685 11 03</v>
      </c>
      <c r="U191" s="5"/>
      <c r="V191" s="5"/>
      <c r="W191" s="5"/>
      <c r="X191" s="5"/>
      <c r="Y191" s="5"/>
      <c r="Z191" s="5"/>
    </row>
    <row r="192" spans="1:26" ht="18.75" customHeight="1">
      <c r="A192" s="8">
        <v>56</v>
      </c>
      <c r="B192" s="10" t="s">
        <v>10</v>
      </c>
      <c r="C192" s="3" t="str">
        <f t="shared" si="4"/>
        <v>0 212 353 08 53</v>
      </c>
      <c r="D192" s="13" t="s">
        <v>443</v>
      </c>
      <c r="E192" s="14"/>
      <c r="F192" s="14"/>
      <c r="G192" s="14"/>
      <c r="H192" s="14"/>
      <c r="I192" s="14"/>
      <c r="J192" s="15"/>
      <c r="K192" s="5"/>
      <c r="L192" s="5"/>
      <c r="M192" s="5"/>
      <c r="N192" s="5"/>
      <c r="O192" s="5"/>
      <c r="P192" s="5"/>
      <c r="Q192" s="5"/>
      <c r="R192" s="5"/>
      <c r="S192" s="5">
        <f>VLOOKUP(B192,'[4]SİNEMA LİSTESİ'!$A:$C,2,FALSE)</f>
        <v>212</v>
      </c>
      <c r="T192" s="5" t="str">
        <f>VLOOKUP(B192,'[4]SİNEMA LİSTESİ'!$A:$C,3,FALSE)</f>
        <v>353 08 53</v>
      </c>
      <c r="U192" s="5"/>
      <c r="V192" s="5"/>
      <c r="W192" s="5"/>
      <c r="X192" s="5"/>
      <c r="Y192" s="5"/>
      <c r="Z192" s="5"/>
    </row>
    <row r="193" spans="1:26" ht="18.75" customHeight="1">
      <c r="A193" s="8">
        <v>57</v>
      </c>
      <c r="B193" s="9" t="s">
        <v>172</v>
      </c>
      <c r="C193" s="3" t="str">
        <f aca="true" t="shared" si="5" ref="C193:C245">IF(ISBLANK(B193)," ","0"&amp;" "&amp;S193&amp;" "&amp;T193)</f>
        <v>0 212 344 00 30</v>
      </c>
      <c r="D193" s="13" t="s">
        <v>493</v>
      </c>
      <c r="E193" s="14"/>
      <c r="F193" s="14"/>
      <c r="G193" s="14"/>
      <c r="H193" s="14"/>
      <c r="I193" s="14"/>
      <c r="J193" s="15"/>
      <c r="K193" s="5"/>
      <c r="L193" s="5"/>
      <c r="M193" s="5"/>
      <c r="N193" s="5"/>
      <c r="O193" s="5"/>
      <c r="P193" s="5"/>
      <c r="Q193" s="5"/>
      <c r="R193" s="5"/>
      <c r="S193" s="5">
        <f>VLOOKUP(B193,'[4]SİNEMA LİSTESİ'!$A:$C,2,FALSE)</f>
        <v>212</v>
      </c>
      <c r="T193" s="5" t="str">
        <f>VLOOKUP(B193,'[4]SİNEMA LİSTESİ'!$A:$C,3,FALSE)</f>
        <v>344 00 30</v>
      </c>
      <c r="U193" s="5"/>
      <c r="V193" s="5"/>
      <c r="W193" s="5"/>
      <c r="X193" s="5"/>
      <c r="Y193" s="5"/>
      <c r="Z193" s="5"/>
    </row>
    <row r="194" spans="1:26" ht="18.75" customHeight="1">
      <c r="A194" s="8">
        <v>58</v>
      </c>
      <c r="B194" s="10" t="s">
        <v>173</v>
      </c>
      <c r="C194" s="3" t="str">
        <f t="shared" si="5"/>
        <v>0 216 515 12 12</v>
      </c>
      <c r="D194" s="13" t="s">
        <v>444</v>
      </c>
      <c r="E194" s="14"/>
      <c r="F194" s="14"/>
      <c r="G194" s="14"/>
      <c r="H194" s="14"/>
      <c r="I194" s="14"/>
      <c r="J194" s="15"/>
      <c r="K194" s="5"/>
      <c r="L194" s="5"/>
      <c r="M194" s="5"/>
      <c r="N194" s="5"/>
      <c r="O194" s="5"/>
      <c r="P194" s="5"/>
      <c r="Q194" s="5"/>
      <c r="R194" s="5"/>
      <c r="S194" s="5">
        <f>VLOOKUP(B194,'[4]SİNEMA LİSTESİ'!$A:$C,2,FALSE)</f>
        <v>216</v>
      </c>
      <c r="T194" s="5" t="str">
        <f>VLOOKUP(B194,'[4]SİNEMA LİSTESİ'!$A:$C,3,FALSE)</f>
        <v>515 12 12</v>
      </c>
      <c r="U194" s="5"/>
      <c r="V194" s="5"/>
      <c r="W194" s="5"/>
      <c r="X194" s="5"/>
      <c r="Y194" s="5"/>
      <c r="Z194" s="5"/>
    </row>
    <row r="195" spans="1:26" ht="18.75" customHeight="1">
      <c r="A195" s="8">
        <v>59</v>
      </c>
      <c r="B195" s="9" t="s">
        <v>524</v>
      </c>
      <c r="C195" s="3" t="str">
        <f t="shared" si="5"/>
        <v>0 216 442 60 30</v>
      </c>
      <c r="D195" s="13" t="s">
        <v>412</v>
      </c>
      <c r="E195" s="14"/>
      <c r="F195" s="14"/>
      <c r="G195" s="14"/>
      <c r="H195" s="14"/>
      <c r="I195" s="14"/>
      <c r="J195" s="15"/>
      <c r="K195" s="5"/>
      <c r="L195" s="5"/>
      <c r="M195" s="5"/>
      <c r="N195" s="5"/>
      <c r="O195" s="5"/>
      <c r="P195" s="5"/>
      <c r="Q195" s="5"/>
      <c r="R195" s="5"/>
      <c r="S195" s="5">
        <f>VLOOKUP(B195,'[4]SİNEMA LİSTESİ'!$A:$C,2,FALSE)</f>
        <v>216</v>
      </c>
      <c r="T195" s="5" t="str">
        <f>VLOOKUP(B195,'[4]SİNEMA LİSTESİ'!$A:$C,3,FALSE)</f>
        <v>442 60 30</v>
      </c>
      <c r="U195" s="5"/>
      <c r="V195" s="5"/>
      <c r="W195" s="5"/>
      <c r="X195" s="5"/>
      <c r="Y195" s="5"/>
      <c r="Z195" s="5"/>
    </row>
    <row r="196" spans="1:26" ht="18.75" customHeight="1">
      <c r="A196" s="8">
        <v>60</v>
      </c>
      <c r="B196" s="9" t="s">
        <v>174</v>
      </c>
      <c r="C196" s="3" t="str">
        <f t="shared" si="5"/>
        <v>0 212 286 66 05</v>
      </c>
      <c r="D196" s="13" t="s">
        <v>525</v>
      </c>
      <c r="E196" s="14"/>
      <c r="F196" s="14"/>
      <c r="G196" s="14"/>
      <c r="H196" s="14"/>
      <c r="I196" s="14"/>
      <c r="J196" s="15"/>
      <c r="K196" s="5"/>
      <c r="L196" s="5"/>
      <c r="M196" s="5"/>
      <c r="N196" s="5"/>
      <c r="O196" s="5"/>
      <c r="P196" s="5"/>
      <c r="Q196" s="5"/>
      <c r="R196" s="5"/>
      <c r="S196" s="5">
        <f>VLOOKUP(B196,'[4]SİNEMA LİSTESİ'!$A:$C,2,FALSE)</f>
        <v>212</v>
      </c>
      <c r="T196" s="5" t="str">
        <f>VLOOKUP(B196,'[4]SİNEMA LİSTESİ'!$A:$C,3,FALSE)</f>
        <v>286 66 05</v>
      </c>
      <c r="U196" s="5"/>
      <c r="V196" s="5"/>
      <c r="W196" s="5"/>
      <c r="X196" s="5"/>
      <c r="Y196" s="5"/>
      <c r="Z196" s="5"/>
    </row>
    <row r="197" spans="1:26" ht="18.75" customHeight="1">
      <c r="A197" s="8">
        <v>61</v>
      </c>
      <c r="B197" s="10" t="s">
        <v>176</v>
      </c>
      <c r="C197" s="3" t="str">
        <f t="shared" si="5"/>
        <v>0 212 212 56 12</v>
      </c>
      <c r="D197" s="13" t="s">
        <v>526</v>
      </c>
      <c r="E197" s="14"/>
      <c r="F197" s="14"/>
      <c r="G197" s="14"/>
      <c r="H197" s="14"/>
      <c r="I197" s="14"/>
      <c r="J197" s="15"/>
      <c r="K197" s="5"/>
      <c r="L197" s="5"/>
      <c r="M197" s="5"/>
      <c r="N197" s="5"/>
      <c r="O197" s="5"/>
      <c r="P197" s="5"/>
      <c r="Q197" s="5"/>
      <c r="R197" s="5"/>
      <c r="S197" s="5">
        <f>VLOOKUP(B197,'[4]SİNEMA LİSTESİ'!$A:$C,2,FALSE)</f>
        <v>212</v>
      </c>
      <c r="T197" s="5" t="str">
        <f>VLOOKUP(B197,'[4]SİNEMA LİSTESİ'!$A:$C,3,FALSE)</f>
        <v>212 56 12</v>
      </c>
      <c r="U197" s="5"/>
      <c r="V197" s="5"/>
      <c r="W197" s="5"/>
      <c r="X197" s="5"/>
      <c r="Y197" s="5"/>
      <c r="Z197" s="5"/>
    </row>
    <row r="198" spans="1:26" ht="18.75" customHeight="1">
      <c r="A198" s="8">
        <v>62</v>
      </c>
      <c r="B198" s="10" t="s">
        <v>11</v>
      </c>
      <c r="C198" s="3" t="str">
        <f t="shared" si="5"/>
        <v>0 212 380 15 15</v>
      </c>
      <c r="D198" s="13" t="s">
        <v>527</v>
      </c>
      <c r="E198" s="14"/>
      <c r="F198" s="14"/>
      <c r="G198" s="14"/>
      <c r="H198" s="14"/>
      <c r="I198" s="14"/>
      <c r="J198" s="15"/>
      <c r="K198" s="5"/>
      <c r="L198" s="5"/>
      <c r="M198" s="5"/>
      <c r="N198" s="5"/>
      <c r="O198" s="5"/>
      <c r="P198" s="5"/>
      <c r="Q198" s="5"/>
      <c r="R198" s="5"/>
      <c r="S198" s="5">
        <f>VLOOKUP(B198,'[4]SİNEMA LİSTESİ'!$A:$C,2,FALSE)</f>
        <v>212</v>
      </c>
      <c r="T198" s="5" t="str">
        <f>VLOOKUP(B198,'[4]SİNEMA LİSTESİ'!$A:$C,3,FALSE)</f>
        <v>380 15 15</v>
      </c>
      <c r="U198" s="5"/>
      <c r="V198" s="5"/>
      <c r="W198" s="5"/>
      <c r="X198" s="5"/>
      <c r="Y198" s="5"/>
      <c r="Z198" s="5"/>
    </row>
    <row r="199" spans="1:26" ht="18.75" customHeight="1">
      <c r="A199" s="8">
        <v>63</v>
      </c>
      <c r="B199" s="9" t="s">
        <v>528</v>
      </c>
      <c r="C199" s="3" t="str">
        <f t="shared" si="5"/>
        <v>0 212 373 35 35</v>
      </c>
      <c r="D199" s="13" t="s">
        <v>529</v>
      </c>
      <c r="E199" s="14"/>
      <c r="F199" s="14"/>
      <c r="G199" s="14"/>
      <c r="H199" s="14"/>
      <c r="I199" s="14"/>
      <c r="J199" s="15"/>
      <c r="K199" s="5"/>
      <c r="L199" s="5"/>
      <c r="M199" s="5"/>
      <c r="N199" s="5"/>
      <c r="O199" s="5"/>
      <c r="P199" s="5"/>
      <c r="Q199" s="5"/>
      <c r="R199" s="5"/>
      <c r="S199" s="5">
        <f>VLOOKUP(B199,'[4]SİNEMA LİSTESİ'!$A:$C,2,FALSE)</f>
        <v>212</v>
      </c>
      <c r="T199" s="5" t="str">
        <f>VLOOKUP(B199,'[4]SİNEMA LİSTESİ'!$A:$C,3,FALSE)</f>
        <v>373 35 35</v>
      </c>
      <c r="U199" s="5"/>
      <c r="V199" s="5"/>
      <c r="W199" s="5"/>
      <c r="X199" s="5"/>
      <c r="Y199" s="5"/>
      <c r="Z199" s="5"/>
    </row>
    <row r="200" spans="1:26" ht="18.75" customHeight="1">
      <c r="A200" s="8">
        <v>64</v>
      </c>
      <c r="B200" s="9" t="s">
        <v>530</v>
      </c>
      <c r="C200" s="3" t="str">
        <f t="shared" si="5"/>
        <v>0 212 236 28 64</v>
      </c>
      <c r="D200" s="13" t="s">
        <v>531</v>
      </c>
      <c r="E200" s="14"/>
      <c r="F200" s="14"/>
      <c r="G200" s="14"/>
      <c r="H200" s="14"/>
      <c r="I200" s="14"/>
      <c r="J200" s="15"/>
      <c r="K200" s="5"/>
      <c r="L200" s="5"/>
      <c r="M200" s="5"/>
      <c r="N200" s="5"/>
      <c r="O200" s="5"/>
      <c r="P200" s="5"/>
      <c r="Q200" s="5"/>
      <c r="R200" s="5"/>
      <c r="S200" s="5">
        <f>VLOOKUP(B200,'[4]SİNEMA LİSTESİ'!$A:$C,2,FALSE)</f>
        <v>212</v>
      </c>
      <c r="T200" s="5" t="str">
        <f>VLOOKUP(B200,'[4]SİNEMA LİSTESİ'!$A:$C,3,FALSE)</f>
        <v>236 28 64</v>
      </c>
      <c r="U200" s="5"/>
      <c r="V200" s="5"/>
      <c r="W200" s="5"/>
      <c r="X200" s="5"/>
      <c r="Y200" s="5"/>
      <c r="Z200" s="5"/>
    </row>
    <row r="201" spans="1:26" ht="18.75" customHeight="1">
      <c r="A201" s="8">
        <v>65</v>
      </c>
      <c r="B201" s="9" t="s">
        <v>178</v>
      </c>
      <c r="C201" s="3" t="str">
        <f t="shared" si="5"/>
        <v>0 212 247 96 65</v>
      </c>
      <c r="D201" s="13" t="s">
        <v>468</v>
      </c>
      <c r="E201" s="14"/>
      <c r="F201" s="14"/>
      <c r="G201" s="14"/>
      <c r="H201" s="14"/>
      <c r="I201" s="14"/>
      <c r="J201" s="15"/>
      <c r="K201" s="5"/>
      <c r="L201" s="5"/>
      <c r="M201" s="5"/>
      <c r="N201" s="5"/>
      <c r="O201" s="5"/>
      <c r="P201" s="5"/>
      <c r="Q201" s="5"/>
      <c r="R201" s="5"/>
      <c r="S201" s="5">
        <f>VLOOKUP(B201,'[4]SİNEMA LİSTESİ'!$A:$C,2,FALSE)</f>
        <v>212</v>
      </c>
      <c r="T201" s="5" t="str">
        <f>VLOOKUP(B201,'[4]SİNEMA LİSTESİ'!$A:$C,3,FALSE)</f>
        <v>247 96 65</v>
      </c>
      <c r="U201" s="5"/>
      <c r="V201" s="5"/>
      <c r="W201" s="5"/>
      <c r="X201" s="5"/>
      <c r="Y201" s="5"/>
      <c r="Z201" s="5"/>
    </row>
    <row r="202" spans="1:26" ht="18.75" customHeight="1">
      <c r="A202" s="8">
        <v>66</v>
      </c>
      <c r="B202" s="10" t="s">
        <v>179</v>
      </c>
      <c r="C202" s="3" t="str">
        <f t="shared" si="5"/>
        <v>0 216 670 21 31</v>
      </c>
      <c r="D202" s="13" t="s">
        <v>532</v>
      </c>
      <c r="E202" s="14"/>
      <c r="F202" s="14"/>
      <c r="G202" s="14"/>
      <c r="H202" s="14"/>
      <c r="I202" s="14"/>
      <c r="J202" s="15"/>
      <c r="K202" s="5"/>
      <c r="L202" s="5"/>
      <c r="M202" s="5"/>
      <c r="N202" s="5"/>
      <c r="O202" s="5"/>
      <c r="P202" s="5"/>
      <c r="Q202" s="5"/>
      <c r="R202" s="5"/>
      <c r="S202" s="5">
        <f>VLOOKUP(B202,'[4]SİNEMA LİSTESİ'!$A:$C,2,FALSE)</f>
        <v>216</v>
      </c>
      <c r="T202" s="5" t="str">
        <f>VLOOKUP(B202,'[4]SİNEMA LİSTESİ'!$A:$C,3,FALSE)</f>
        <v>670 21 31</v>
      </c>
      <c r="U202" s="5"/>
      <c r="V202" s="5"/>
      <c r="W202" s="5"/>
      <c r="X202" s="5"/>
      <c r="Y202" s="5"/>
      <c r="Z202" s="5"/>
    </row>
    <row r="203" spans="1:26" ht="18.75" customHeight="1">
      <c r="A203" s="8">
        <v>67</v>
      </c>
      <c r="B203" s="9" t="s">
        <v>35</v>
      </c>
      <c r="C203" s="3" t="str">
        <f t="shared" si="5"/>
        <v>0 216 354 13 88</v>
      </c>
      <c r="D203" s="13" t="s">
        <v>438</v>
      </c>
      <c r="E203" s="14"/>
      <c r="F203" s="14"/>
      <c r="G203" s="14"/>
      <c r="H203" s="14"/>
      <c r="I203" s="14"/>
      <c r="J203" s="15"/>
      <c r="K203" s="5"/>
      <c r="L203" s="5"/>
      <c r="M203" s="5"/>
      <c r="N203" s="5"/>
      <c r="O203" s="5"/>
      <c r="P203" s="5"/>
      <c r="Q203" s="5"/>
      <c r="R203" s="5"/>
      <c r="S203" s="5">
        <f>VLOOKUP(B203,'[4]SİNEMA LİSTESİ'!$A:$C,2,FALSE)</f>
        <v>216</v>
      </c>
      <c r="T203" s="5" t="str">
        <f>VLOOKUP(B203,'[4]SİNEMA LİSTESİ'!$A:$C,3,FALSE)</f>
        <v>354 13 88</v>
      </c>
      <c r="U203" s="5"/>
      <c r="V203" s="5"/>
      <c r="W203" s="5"/>
      <c r="X203" s="5"/>
      <c r="Y203" s="5"/>
      <c r="Z203" s="5"/>
    </row>
    <row r="204" spans="1:26" ht="18.75" customHeight="1">
      <c r="A204" s="8">
        <v>68</v>
      </c>
      <c r="B204" s="9" t="s">
        <v>180</v>
      </c>
      <c r="C204" s="3" t="str">
        <f t="shared" si="5"/>
        <v>0 216 696 13 33</v>
      </c>
      <c r="D204" s="13" t="s">
        <v>533</v>
      </c>
      <c r="E204" s="14"/>
      <c r="F204" s="14"/>
      <c r="G204" s="14"/>
      <c r="H204" s="14"/>
      <c r="I204" s="14"/>
      <c r="J204" s="15"/>
      <c r="K204" s="5"/>
      <c r="L204" s="5"/>
      <c r="M204" s="5"/>
      <c r="N204" s="5"/>
      <c r="O204" s="5"/>
      <c r="P204" s="5"/>
      <c r="Q204" s="5"/>
      <c r="R204" s="5"/>
      <c r="S204" s="5">
        <f>VLOOKUP(B204,'[4]SİNEMA LİSTESİ'!$A:$C,2,FALSE)</f>
        <v>216</v>
      </c>
      <c r="T204" s="5" t="str">
        <f>VLOOKUP(B204,'[4]SİNEMA LİSTESİ'!$A:$C,3,FALSE)</f>
        <v>696 13 33</v>
      </c>
      <c r="U204" s="5"/>
      <c r="V204" s="5"/>
      <c r="W204" s="5"/>
      <c r="X204" s="5"/>
      <c r="Y204" s="5"/>
      <c r="Z204" s="5"/>
    </row>
    <row r="205" spans="1:26" ht="18.75" customHeight="1">
      <c r="A205" s="8">
        <v>69</v>
      </c>
      <c r="B205" s="9" t="s">
        <v>181</v>
      </c>
      <c r="C205" s="3" t="str">
        <f t="shared" si="5"/>
        <v>0 216 390 09 70</v>
      </c>
      <c r="D205" s="13" t="s">
        <v>438</v>
      </c>
      <c r="E205" s="14"/>
      <c r="F205" s="14"/>
      <c r="G205" s="14"/>
      <c r="H205" s="14"/>
      <c r="I205" s="14"/>
      <c r="J205" s="15"/>
      <c r="K205" s="5"/>
      <c r="L205" s="5"/>
      <c r="M205" s="5"/>
      <c r="N205" s="5"/>
      <c r="O205" s="5"/>
      <c r="P205" s="5"/>
      <c r="Q205" s="5"/>
      <c r="R205" s="5"/>
      <c r="S205" s="5">
        <f>VLOOKUP(B205,'[4]SİNEMA LİSTESİ'!$A:$C,2,FALSE)</f>
        <v>216</v>
      </c>
      <c r="T205" s="5" t="str">
        <f>VLOOKUP(B205,'[4]SİNEMA LİSTESİ'!$A:$C,3,FALSE)</f>
        <v>390 09 70</v>
      </c>
      <c r="U205" s="5"/>
      <c r="V205" s="5"/>
      <c r="W205" s="5"/>
      <c r="X205" s="5"/>
      <c r="Y205" s="5"/>
      <c r="Z205" s="5"/>
    </row>
    <row r="206" spans="1:26" ht="18.75" customHeight="1">
      <c r="A206" s="8">
        <v>70</v>
      </c>
      <c r="B206" s="9" t="s">
        <v>182</v>
      </c>
      <c r="C206" s="3" t="str">
        <f t="shared" si="5"/>
        <v>0 216 622 70 03</v>
      </c>
      <c r="D206" s="13" t="s">
        <v>534</v>
      </c>
      <c r="E206" s="14"/>
      <c r="F206" s="14"/>
      <c r="G206" s="14"/>
      <c r="H206" s="14"/>
      <c r="I206" s="14"/>
      <c r="J206" s="15"/>
      <c r="K206" s="5"/>
      <c r="L206" s="5"/>
      <c r="M206" s="5"/>
      <c r="N206" s="5"/>
      <c r="O206" s="5"/>
      <c r="P206" s="5"/>
      <c r="Q206" s="5"/>
      <c r="R206" s="5"/>
      <c r="S206" s="5">
        <f>VLOOKUP(B206,'[4]SİNEMA LİSTESİ'!$A:$C,2,FALSE)</f>
        <v>216</v>
      </c>
      <c r="T206" s="5" t="str">
        <f>VLOOKUP(B206,'[4]SİNEMA LİSTESİ'!$A:$C,3,FALSE)</f>
        <v>622 70 03</v>
      </c>
      <c r="U206" s="5"/>
      <c r="V206" s="5"/>
      <c r="W206" s="5"/>
      <c r="X206" s="5"/>
      <c r="Y206" s="5"/>
      <c r="Z206" s="5"/>
    </row>
    <row r="207" spans="1:26" ht="18.75" customHeight="1">
      <c r="A207" s="8">
        <v>71</v>
      </c>
      <c r="B207" s="9" t="s">
        <v>535</v>
      </c>
      <c r="C207" s="3" t="str">
        <f t="shared" si="5"/>
        <v>0 216 698 12 00</v>
      </c>
      <c r="D207" s="13" t="s">
        <v>15</v>
      </c>
      <c r="E207" s="14"/>
      <c r="F207" s="14"/>
      <c r="G207" s="14"/>
      <c r="H207" s="14"/>
      <c r="I207" s="14"/>
      <c r="J207" s="15"/>
      <c r="K207" s="5"/>
      <c r="L207" s="5"/>
      <c r="M207" s="5"/>
      <c r="N207" s="5"/>
      <c r="O207" s="5"/>
      <c r="P207" s="5"/>
      <c r="Q207" s="5"/>
      <c r="R207" s="5"/>
      <c r="S207" s="5">
        <f>VLOOKUP(B207,'[4]SİNEMA LİSTESİ'!$A:$C,2,FALSE)</f>
        <v>216</v>
      </c>
      <c r="T207" s="5" t="str">
        <f>VLOOKUP(B207,'[4]SİNEMA LİSTESİ'!$A:$C,3,FALSE)</f>
        <v>698 12 00</v>
      </c>
      <c r="U207" s="5"/>
      <c r="V207" s="5"/>
      <c r="W207" s="5"/>
      <c r="X207" s="5"/>
      <c r="Y207" s="5"/>
      <c r="Z207" s="5"/>
    </row>
    <row r="208" spans="1:26" ht="18.75" customHeight="1">
      <c r="A208" s="8">
        <v>72</v>
      </c>
      <c r="B208" s="9" t="s">
        <v>183</v>
      </c>
      <c r="C208" s="3" t="str">
        <f t="shared" si="5"/>
        <v>0 212 452 19 00</v>
      </c>
      <c r="D208" s="13" t="s">
        <v>425</v>
      </c>
      <c r="E208" s="14"/>
      <c r="F208" s="14"/>
      <c r="G208" s="14"/>
      <c r="H208" s="14"/>
      <c r="I208" s="14"/>
      <c r="J208" s="15"/>
      <c r="K208" s="5"/>
      <c r="L208" s="5"/>
      <c r="M208" s="5"/>
      <c r="N208" s="5"/>
      <c r="O208" s="5"/>
      <c r="P208" s="5"/>
      <c r="Q208" s="5"/>
      <c r="R208" s="5"/>
      <c r="S208" s="5">
        <f>VLOOKUP(B208,'[4]SİNEMA LİSTESİ'!$A:$C,2,FALSE)</f>
        <v>212</v>
      </c>
      <c r="T208" s="5" t="str">
        <f>VLOOKUP(B208,'[4]SİNEMA LİSTESİ'!$A:$C,3,FALSE)</f>
        <v>452 19 00</v>
      </c>
      <c r="U208" s="5"/>
      <c r="V208" s="5"/>
      <c r="W208" s="5"/>
      <c r="X208" s="5"/>
      <c r="Y208" s="5"/>
      <c r="Z208" s="5"/>
    </row>
    <row r="209" spans="1:26" ht="18.75" customHeight="1">
      <c r="A209" s="8">
        <v>73</v>
      </c>
      <c r="B209" s="9" t="s">
        <v>184</v>
      </c>
      <c r="C209" s="3" t="str">
        <f t="shared" si="5"/>
        <v>0 212 729 01 20</v>
      </c>
      <c r="D209" s="13" t="s">
        <v>412</v>
      </c>
      <c r="E209" s="14"/>
      <c r="F209" s="14"/>
      <c r="G209" s="14"/>
      <c r="H209" s="14"/>
      <c r="I209" s="14"/>
      <c r="J209" s="15"/>
      <c r="K209" s="5"/>
      <c r="L209" s="5"/>
      <c r="M209" s="5"/>
      <c r="N209" s="5"/>
      <c r="O209" s="5"/>
      <c r="P209" s="5"/>
      <c r="Q209" s="5"/>
      <c r="R209" s="5"/>
      <c r="S209" s="5">
        <f>VLOOKUP(B209,'[4]SİNEMA LİSTESİ'!$A:$C,2,FALSE)</f>
        <v>212</v>
      </c>
      <c r="T209" s="5" t="str">
        <f>VLOOKUP(B209,'[4]SİNEMA LİSTESİ'!$A:$C,3,FALSE)</f>
        <v>729 01 20</v>
      </c>
      <c r="U209" s="5"/>
      <c r="V209" s="5"/>
      <c r="W209" s="5"/>
      <c r="X209" s="5"/>
      <c r="Y209" s="5"/>
      <c r="Z209" s="5"/>
    </row>
    <row r="210" spans="1:26" ht="18.75" customHeight="1">
      <c r="A210" s="8">
        <v>74</v>
      </c>
      <c r="B210" s="9" t="s">
        <v>185</v>
      </c>
      <c r="C210" s="3" t="str">
        <f t="shared" si="5"/>
        <v>0 212 603 42 45</v>
      </c>
      <c r="D210" s="13" t="s">
        <v>536</v>
      </c>
      <c r="E210" s="14"/>
      <c r="F210" s="14"/>
      <c r="G210" s="14"/>
      <c r="H210" s="14"/>
      <c r="I210" s="14"/>
      <c r="J210" s="15"/>
      <c r="K210" s="5"/>
      <c r="L210" s="5"/>
      <c r="M210" s="5"/>
      <c r="N210" s="5"/>
      <c r="O210" s="5"/>
      <c r="P210" s="5"/>
      <c r="Q210" s="5"/>
      <c r="R210" s="5"/>
      <c r="S210" s="5">
        <f>VLOOKUP(B210,'[4]SİNEMA LİSTESİ'!$A:$C,2,FALSE)</f>
        <v>212</v>
      </c>
      <c r="T210" s="5" t="str">
        <f>VLOOKUP(B210,'[4]SİNEMA LİSTESİ'!$A:$C,3,FALSE)</f>
        <v>603 42 45</v>
      </c>
      <c r="U210" s="5"/>
      <c r="V210" s="5"/>
      <c r="W210" s="5"/>
      <c r="X210" s="5"/>
      <c r="Y210" s="5"/>
      <c r="Z210" s="5"/>
    </row>
    <row r="211" spans="1:26" ht="18.75" customHeight="1">
      <c r="A211" s="8">
        <v>75</v>
      </c>
      <c r="B211" s="9" t="s">
        <v>186</v>
      </c>
      <c r="C211" s="3" t="str">
        <f t="shared" si="5"/>
        <v>0 216 380 90 61</v>
      </c>
      <c r="D211" s="13" t="s">
        <v>443</v>
      </c>
      <c r="E211" s="14"/>
      <c r="F211" s="14"/>
      <c r="G211" s="14"/>
      <c r="H211" s="14"/>
      <c r="I211" s="14"/>
      <c r="J211" s="15"/>
      <c r="K211" s="5"/>
      <c r="L211" s="5"/>
      <c r="M211" s="5"/>
      <c r="N211" s="5"/>
      <c r="O211" s="5"/>
      <c r="P211" s="5"/>
      <c r="Q211" s="5"/>
      <c r="R211" s="5"/>
      <c r="S211" s="5">
        <f>VLOOKUP(B211,'[4]SİNEMA LİSTESİ'!$A:$C,2,FALSE)</f>
        <v>216</v>
      </c>
      <c r="T211" s="5" t="str">
        <f>VLOOKUP(B211,'[4]SİNEMA LİSTESİ'!$A:$C,3,FALSE)</f>
        <v>380 90 61</v>
      </c>
      <c r="U211" s="5"/>
      <c r="V211" s="5"/>
      <c r="W211" s="5"/>
      <c r="X211" s="5"/>
      <c r="Y211" s="5"/>
      <c r="Z211" s="5"/>
    </row>
    <row r="212" spans="1:26" ht="18.75" customHeight="1">
      <c r="A212" s="8">
        <v>76</v>
      </c>
      <c r="B212" s="9" t="s">
        <v>320</v>
      </c>
      <c r="C212" s="3" t="str">
        <f t="shared" si="5"/>
        <v>0 216 419 98 46</v>
      </c>
      <c r="D212" s="13" t="s">
        <v>438</v>
      </c>
      <c r="E212" s="14"/>
      <c r="F212" s="14"/>
      <c r="G212" s="14"/>
      <c r="H212" s="14"/>
      <c r="I212" s="14"/>
      <c r="J212" s="15"/>
      <c r="K212" s="5"/>
      <c r="L212" s="5"/>
      <c r="M212" s="5"/>
      <c r="N212" s="5"/>
      <c r="O212" s="5"/>
      <c r="P212" s="5"/>
      <c r="Q212" s="5"/>
      <c r="R212" s="5"/>
      <c r="S212" s="5">
        <f>VLOOKUP(B212,'[4]SİNEMA LİSTESİ'!$A:$C,2,FALSE)</f>
        <v>216</v>
      </c>
      <c r="T212" s="5" t="str">
        <f>VLOOKUP(B212,'[4]SİNEMA LİSTESİ'!$A:$C,3,FALSE)</f>
        <v>419 98 46</v>
      </c>
      <c r="U212" s="5"/>
      <c r="V212" s="5"/>
      <c r="W212" s="5"/>
      <c r="X212" s="5"/>
      <c r="Y212" s="5"/>
      <c r="Z212" s="5"/>
    </row>
    <row r="213" spans="1:26" ht="18.75" customHeight="1">
      <c r="A213" s="8">
        <v>77</v>
      </c>
      <c r="B213" s="9" t="s">
        <v>187</v>
      </c>
      <c r="C213" s="3" t="str">
        <f t="shared" si="5"/>
        <v>0 212 216 21 71</v>
      </c>
      <c r="D213" s="13" t="s">
        <v>510</v>
      </c>
      <c r="E213" s="14"/>
      <c r="F213" s="14"/>
      <c r="G213" s="14"/>
      <c r="H213" s="14"/>
      <c r="I213" s="14"/>
      <c r="J213" s="15"/>
      <c r="K213" s="5"/>
      <c r="L213" s="5"/>
      <c r="M213" s="5"/>
      <c r="N213" s="5"/>
      <c r="O213" s="5"/>
      <c r="P213" s="5"/>
      <c r="Q213" s="5"/>
      <c r="R213" s="5"/>
      <c r="S213" s="5">
        <f>VLOOKUP(B213,'[4]SİNEMA LİSTESİ'!$A:$C,2,FALSE)</f>
        <v>212</v>
      </c>
      <c r="T213" s="5" t="str">
        <f>VLOOKUP(B213,'[4]SİNEMA LİSTESİ'!$A:$C,3,FALSE)</f>
        <v>216 21 71</v>
      </c>
      <c r="U213" s="5"/>
      <c r="V213" s="5"/>
      <c r="W213" s="5"/>
      <c r="X213" s="5"/>
      <c r="Y213" s="5"/>
      <c r="Z213" s="5"/>
    </row>
    <row r="214" spans="1:26" ht="18.75" customHeight="1">
      <c r="A214" s="8">
        <v>78</v>
      </c>
      <c r="B214" s="10" t="s">
        <v>25</v>
      </c>
      <c r="C214" s="3" t="str">
        <f t="shared" si="5"/>
        <v>0 216 466 58 00</v>
      </c>
      <c r="D214" s="13" t="s">
        <v>537</v>
      </c>
      <c r="E214" s="14"/>
      <c r="F214" s="14"/>
      <c r="G214" s="14"/>
      <c r="H214" s="14"/>
      <c r="I214" s="14"/>
      <c r="J214" s="15"/>
      <c r="K214" s="5"/>
      <c r="L214" s="5"/>
      <c r="M214" s="5"/>
      <c r="N214" s="5"/>
      <c r="O214" s="5"/>
      <c r="P214" s="5"/>
      <c r="Q214" s="5"/>
      <c r="R214" s="5"/>
      <c r="S214" s="5">
        <f>VLOOKUP(B214,'[4]SİNEMA LİSTESİ'!$A:$C,2,FALSE)</f>
        <v>216</v>
      </c>
      <c r="T214" s="5" t="str">
        <f>VLOOKUP(B214,'[4]SİNEMA LİSTESİ'!$A:$C,3,FALSE)</f>
        <v>466 58 00</v>
      </c>
      <c r="U214" s="5"/>
      <c r="V214" s="5"/>
      <c r="W214" s="5"/>
      <c r="X214" s="5"/>
      <c r="Y214" s="5"/>
      <c r="Z214" s="5"/>
    </row>
    <row r="215" spans="1:26" ht="18.75" customHeight="1">
      <c r="A215" s="8">
        <v>79</v>
      </c>
      <c r="B215" s="10" t="s">
        <v>188</v>
      </c>
      <c r="C215" s="3" t="str">
        <f t="shared" si="5"/>
        <v>0 216 525 14 44</v>
      </c>
      <c r="D215" s="13" t="s">
        <v>538</v>
      </c>
      <c r="E215" s="14"/>
      <c r="F215" s="14"/>
      <c r="G215" s="14"/>
      <c r="H215" s="14"/>
      <c r="I215" s="14"/>
      <c r="J215" s="15"/>
      <c r="K215" s="5"/>
      <c r="L215" s="5"/>
      <c r="M215" s="5"/>
      <c r="N215" s="5"/>
      <c r="O215" s="5"/>
      <c r="P215" s="5"/>
      <c r="Q215" s="5"/>
      <c r="R215" s="5"/>
      <c r="S215" s="5">
        <f>VLOOKUP(B215,'[4]SİNEMA LİSTESİ'!$A:$C,2,FALSE)</f>
        <v>216</v>
      </c>
      <c r="T215" s="5" t="str">
        <f>VLOOKUP(B215,'[4]SİNEMA LİSTESİ'!$A:$C,3,FALSE)</f>
        <v>525 14 44</v>
      </c>
      <c r="U215" s="5"/>
      <c r="V215" s="5"/>
      <c r="W215" s="5"/>
      <c r="X215" s="5"/>
      <c r="Y215" s="5"/>
      <c r="Z215" s="5"/>
    </row>
    <row r="216" spans="1:26" ht="18.75" customHeight="1">
      <c r="A216" s="8">
        <v>80</v>
      </c>
      <c r="B216" s="9" t="s">
        <v>189</v>
      </c>
      <c r="C216" s="3" t="str">
        <f t="shared" si="5"/>
        <v>0 212 546 96 96</v>
      </c>
      <c r="D216" s="13" t="s">
        <v>504</v>
      </c>
      <c r="E216" s="14"/>
      <c r="F216" s="14"/>
      <c r="G216" s="14"/>
      <c r="H216" s="14"/>
      <c r="I216" s="14"/>
      <c r="J216" s="15"/>
      <c r="K216" s="5"/>
      <c r="L216" s="5"/>
      <c r="M216" s="5"/>
      <c r="N216" s="5"/>
      <c r="O216" s="5"/>
      <c r="P216" s="5"/>
      <c r="Q216" s="5"/>
      <c r="R216" s="5"/>
      <c r="S216" s="5">
        <f>VLOOKUP(B216,'[4]SİNEMA LİSTESİ'!$A:$C,2,FALSE)</f>
        <v>212</v>
      </c>
      <c r="T216" s="5" t="str">
        <f>VLOOKUP(B216,'[4]SİNEMA LİSTESİ'!$A:$C,3,FALSE)</f>
        <v>546 96 96</v>
      </c>
      <c r="U216" s="5"/>
      <c r="V216" s="5"/>
      <c r="W216" s="5"/>
      <c r="X216" s="5"/>
      <c r="Y216" s="5"/>
      <c r="Z216" s="5"/>
    </row>
    <row r="217" spans="1:26" ht="27.75">
      <c r="A217" s="7"/>
      <c r="B217" s="1" t="s">
        <v>12</v>
      </c>
      <c r="C217" s="2"/>
      <c r="D217" s="16"/>
      <c r="E217" s="16"/>
      <c r="F217" s="16"/>
      <c r="G217" s="16"/>
      <c r="H217" s="16"/>
      <c r="I217" s="16"/>
      <c r="J217" s="17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8">
        <v>1</v>
      </c>
      <c r="B218" s="9" t="s">
        <v>539</v>
      </c>
      <c r="C218" s="3" t="str">
        <f t="shared" si="5"/>
        <v>0 232 421 42 61</v>
      </c>
      <c r="D218" s="13" t="s">
        <v>289</v>
      </c>
      <c r="E218" s="14"/>
      <c r="F218" s="14"/>
      <c r="G218" s="14"/>
      <c r="H218" s="14"/>
      <c r="I218" s="14"/>
      <c r="J218" s="15"/>
      <c r="K218" s="5"/>
      <c r="L218" s="5"/>
      <c r="M218" s="5"/>
      <c r="N218" s="5"/>
      <c r="O218" s="5"/>
      <c r="P218" s="5"/>
      <c r="Q218" s="5"/>
      <c r="R218" s="5"/>
      <c r="S218" s="5">
        <f>VLOOKUP(B218,'[4]SİNEMA LİSTESİ'!$A:$C,2,FALSE)</f>
        <v>232</v>
      </c>
      <c r="T218" s="5" t="str">
        <f>VLOOKUP(B218,'[4]SİNEMA LİSTESİ'!$A:$C,3,FALSE)</f>
        <v>421 42 61</v>
      </c>
      <c r="U218" s="5"/>
      <c r="V218" s="5"/>
      <c r="W218" s="5"/>
      <c r="X218" s="5"/>
      <c r="Y218" s="5"/>
      <c r="Z218" s="5"/>
    </row>
    <row r="219" spans="1:26" ht="18.75" customHeight="1">
      <c r="A219" s="8">
        <v>2</v>
      </c>
      <c r="B219" s="9" t="s">
        <v>540</v>
      </c>
      <c r="C219" s="3" t="str">
        <f t="shared" si="5"/>
        <v>0 232 445 87 76 </v>
      </c>
      <c r="D219" s="13" t="s">
        <v>289</v>
      </c>
      <c r="E219" s="14"/>
      <c r="F219" s="14"/>
      <c r="G219" s="14"/>
      <c r="H219" s="14"/>
      <c r="I219" s="14"/>
      <c r="J219" s="15"/>
      <c r="K219" s="5"/>
      <c r="L219" s="5"/>
      <c r="M219" s="5"/>
      <c r="N219" s="5"/>
      <c r="O219" s="5"/>
      <c r="P219" s="5"/>
      <c r="Q219" s="5"/>
      <c r="R219" s="5"/>
      <c r="S219" s="5">
        <f>VLOOKUP(B219,'[4]SİNEMA LİSTESİ'!$A:$C,2,FALSE)</f>
        <v>232</v>
      </c>
      <c r="T219" s="5" t="str">
        <f>VLOOKUP(B219,'[4]SİNEMA LİSTESİ'!$A:$C,3,FALSE)</f>
        <v>445 87 76 </v>
      </c>
      <c r="U219" s="5"/>
      <c r="V219" s="5"/>
      <c r="W219" s="5"/>
      <c r="X219" s="5"/>
      <c r="Y219" s="5"/>
      <c r="Z219" s="5"/>
    </row>
    <row r="220" spans="1:26" ht="18.75" customHeight="1">
      <c r="A220" s="8">
        <v>3</v>
      </c>
      <c r="B220" s="9" t="s">
        <v>36</v>
      </c>
      <c r="C220" s="3" t="str">
        <f t="shared" si="5"/>
        <v>0 232 278 10 10</v>
      </c>
      <c r="D220" s="13" t="s">
        <v>145</v>
      </c>
      <c r="E220" s="14"/>
      <c r="F220" s="14"/>
      <c r="G220" s="14"/>
      <c r="H220" s="14"/>
      <c r="I220" s="14"/>
      <c r="J220" s="15"/>
      <c r="K220" s="5"/>
      <c r="L220" s="5"/>
      <c r="M220" s="5"/>
      <c r="N220" s="5"/>
      <c r="O220" s="5"/>
      <c r="P220" s="5"/>
      <c r="Q220" s="5"/>
      <c r="R220" s="5"/>
      <c r="S220" s="5">
        <f>VLOOKUP(B220,'[4]SİNEMA LİSTESİ'!$A:$C,2,FALSE)</f>
        <v>232</v>
      </c>
      <c r="T220" s="5" t="str">
        <f>VLOOKUP(B220,'[4]SİNEMA LİSTESİ'!$A:$C,3,FALSE)</f>
        <v>278 10 10</v>
      </c>
      <c r="U220" s="5"/>
      <c r="V220" s="5"/>
      <c r="W220" s="5"/>
      <c r="X220" s="5"/>
      <c r="Y220" s="5"/>
      <c r="Z220" s="5"/>
    </row>
    <row r="221" spans="1:26" ht="18.75" customHeight="1">
      <c r="A221" s="8">
        <v>4</v>
      </c>
      <c r="B221" s="9" t="s">
        <v>190</v>
      </c>
      <c r="C221" s="3" t="str">
        <f t="shared" si="5"/>
        <v>0 232 277 48 00 </v>
      </c>
      <c r="D221" s="13" t="s">
        <v>145</v>
      </c>
      <c r="E221" s="14"/>
      <c r="F221" s="14"/>
      <c r="G221" s="14"/>
      <c r="H221" s="14"/>
      <c r="I221" s="14"/>
      <c r="J221" s="15"/>
      <c r="K221" s="5"/>
      <c r="L221" s="5"/>
      <c r="M221" s="5"/>
      <c r="N221" s="5"/>
      <c r="O221" s="5"/>
      <c r="P221" s="5"/>
      <c r="Q221" s="5"/>
      <c r="R221" s="5"/>
      <c r="S221" s="5">
        <f>VLOOKUP(B221,'[4]SİNEMA LİSTESİ'!$A:$C,2,FALSE)</f>
        <v>232</v>
      </c>
      <c r="T221" s="5" t="str">
        <f>VLOOKUP(B221,'[4]SİNEMA LİSTESİ'!$A:$C,3,FALSE)</f>
        <v>277 48 00 </v>
      </c>
      <c r="U221" s="5"/>
      <c r="V221" s="5"/>
      <c r="W221" s="5"/>
      <c r="X221" s="5"/>
      <c r="Y221" s="5"/>
      <c r="Z221" s="5"/>
    </row>
    <row r="222" spans="1:26" ht="18.75" customHeight="1">
      <c r="A222" s="8">
        <v>5</v>
      </c>
      <c r="B222" s="9" t="s">
        <v>191</v>
      </c>
      <c r="C222" s="3" t="str">
        <f t="shared" si="5"/>
        <v>0 232 667 22 40</v>
      </c>
      <c r="D222" s="13" t="s">
        <v>413</v>
      </c>
      <c r="E222" s="14"/>
      <c r="F222" s="14"/>
      <c r="G222" s="14"/>
      <c r="H222" s="14"/>
      <c r="I222" s="14"/>
      <c r="J222" s="15"/>
      <c r="K222" s="5"/>
      <c r="L222" s="5"/>
      <c r="M222" s="5"/>
      <c r="N222" s="5"/>
      <c r="O222" s="5"/>
      <c r="P222" s="5"/>
      <c r="Q222" s="5"/>
      <c r="R222" s="5"/>
      <c r="S222" s="5">
        <f>VLOOKUP(B222,'[4]SİNEMA LİSTESİ'!$A:$C,2,FALSE)</f>
        <v>232</v>
      </c>
      <c r="T222" s="5" t="str">
        <f>VLOOKUP(B222,'[4]SİNEMA LİSTESİ'!$A:$C,3,FALSE)</f>
        <v>667 22 40</v>
      </c>
      <c r="U222" s="5"/>
      <c r="V222" s="5"/>
      <c r="W222" s="5"/>
      <c r="X222" s="5"/>
      <c r="Y222" s="5"/>
      <c r="Z222" s="5"/>
    </row>
    <row r="223" spans="1:26" ht="18.75" customHeight="1">
      <c r="A223" s="8">
        <v>6</v>
      </c>
      <c r="B223" s="9" t="s">
        <v>541</v>
      </c>
      <c r="C223" s="3" t="str">
        <f t="shared" si="5"/>
        <v>0 232 347 58 25</v>
      </c>
      <c r="D223" s="13" t="s">
        <v>289</v>
      </c>
      <c r="E223" s="14"/>
      <c r="F223" s="14"/>
      <c r="G223" s="14"/>
      <c r="H223" s="14"/>
      <c r="I223" s="14"/>
      <c r="J223" s="15"/>
      <c r="K223" s="5"/>
      <c r="L223" s="5"/>
      <c r="M223" s="5"/>
      <c r="N223" s="5"/>
      <c r="O223" s="5"/>
      <c r="P223" s="5"/>
      <c r="Q223" s="5"/>
      <c r="R223" s="5"/>
      <c r="S223" s="5">
        <f>VLOOKUP(B223,'[4]SİNEMA LİSTESİ'!$A:$C,2,FALSE)</f>
        <v>232</v>
      </c>
      <c r="T223" s="5" t="str">
        <f>VLOOKUP(B223,'[4]SİNEMA LİSTESİ'!$A:$C,3,FALSE)</f>
        <v>347 58 25</v>
      </c>
      <c r="U223" s="5"/>
      <c r="V223" s="5"/>
      <c r="W223" s="5"/>
      <c r="X223" s="5"/>
      <c r="Y223" s="5"/>
      <c r="Z223" s="5"/>
    </row>
    <row r="224" spans="1:26" ht="18.75" customHeight="1">
      <c r="A224" s="8">
        <v>7</v>
      </c>
      <c r="B224" s="10" t="s">
        <v>192</v>
      </c>
      <c r="C224" s="3" t="str">
        <f t="shared" si="5"/>
        <v>0 232 324 42 64</v>
      </c>
      <c r="D224" s="13" t="s">
        <v>542</v>
      </c>
      <c r="E224" s="14"/>
      <c r="F224" s="14"/>
      <c r="G224" s="14"/>
      <c r="H224" s="14"/>
      <c r="I224" s="14"/>
      <c r="J224" s="15"/>
      <c r="K224" s="5"/>
      <c r="L224" s="5"/>
      <c r="M224" s="5"/>
      <c r="N224" s="5"/>
      <c r="O224" s="5"/>
      <c r="P224" s="5"/>
      <c r="Q224" s="5"/>
      <c r="R224" s="5"/>
      <c r="S224" s="5">
        <f>VLOOKUP(B224,'[4]SİNEMA LİSTESİ'!$A:$C,2,FALSE)</f>
        <v>232</v>
      </c>
      <c r="T224" s="5" t="str">
        <f>VLOOKUP(B224,'[4]SİNEMA LİSTESİ'!$A:$C,3,FALSE)</f>
        <v>324 42 64</v>
      </c>
      <c r="U224" s="5"/>
      <c r="V224" s="5"/>
      <c r="W224" s="5"/>
      <c r="X224" s="5"/>
      <c r="Y224" s="5"/>
      <c r="Z224" s="5"/>
    </row>
    <row r="225" spans="1:26" ht="18.75" customHeight="1">
      <c r="A225" s="8">
        <v>8</v>
      </c>
      <c r="B225" s="10" t="s">
        <v>193</v>
      </c>
      <c r="C225" s="3" t="str">
        <f t="shared" si="5"/>
        <v>0 232 373 03 50</v>
      </c>
      <c r="D225" s="13" t="s">
        <v>425</v>
      </c>
      <c r="E225" s="14"/>
      <c r="F225" s="14"/>
      <c r="G225" s="14"/>
      <c r="H225" s="14"/>
      <c r="I225" s="14"/>
      <c r="J225" s="15"/>
      <c r="K225" s="5"/>
      <c r="L225" s="5"/>
      <c r="M225" s="5"/>
      <c r="N225" s="5"/>
      <c r="O225" s="5"/>
      <c r="P225" s="5"/>
      <c r="Q225" s="5"/>
      <c r="R225" s="5"/>
      <c r="S225" s="5">
        <f>VLOOKUP(B225,'[4]SİNEMA LİSTESİ'!$A:$C,2,FALSE)</f>
        <v>232</v>
      </c>
      <c r="T225" s="5" t="str">
        <f>VLOOKUP(B225,'[4]SİNEMA LİSTESİ'!$A:$C,3,FALSE)</f>
        <v>373 03 50</v>
      </c>
      <c r="U225" s="5"/>
      <c r="V225" s="5"/>
      <c r="W225" s="5"/>
      <c r="X225" s="5"/>
      <c r="Y225" s="5"/>
      <c r="Z225" s="5"/>
    </row>
    <row r="226" spans="1:26" ht="18.75" customHeight="1">
      <c r="A226" s="8">
        <v>9</v>
      </c>
      <c r="B226" s="9" t="s">
        <v>13</v>
      </c>
      <c r="C226" s="3" t="str">
        <f t="shared" si="5"/>
        <v>0 232 273 84 40</v>
      </c>
      <c r="D226" s="13" t="s">
        <v>542</v>
      </c>
      <c r="E226" s="14"/>
      <c r="F226" s="14"/>
      <c r="G226" s="14"/>
      <c r="H226" s="14"/>
      <c r="I226" s="14"/>
      <c r="J226" s="15"/>
      <c r="K226" s="5"/>
      <c r="L226" s="5"/>
      <c r="M226" s="5"/>
      <c r="N226" s="5"/>
      <c r="O226" s="5"/>
      <c r="P226" s="5"/>
      <c r="Q226" s="5"/>
      <c r="R226" s="5"/>
      <c r="S226" s="5">
        <f>VLOOKUP(B226,'[4]SİNEMA LİSTESİ'!$A:$C,2,FALSE)</f>
        <v>232</v>
      </c>
      <c r="T226" s="5" t="str">
        <f>VLOOKUP(B226,'[4]SİNEMA LİSTESİ'!$A:$C,3,FALSE)</f>
        <v>273 84 40</v>
      </c>
      <c r="U226" s="5"/>
      <c r="V226" s="5"/>
      <c r="W226" s="5"/>
      <c r="X226" s="5"/>
      <c r="Y226" s="5"/>
      <c r="Z226" s="5"/>
    </row>
    <row r="227" spans="1:26" ht="18.75" customHeight="1">
      <c r="A227" s="8">
        <v>10</v>
      </c>
      <c r="B227" s="10" t="s">
        <v>14</v>
      </c>
      <c r="C227" s="3" t="str">
        <f t="shared" si="5"/>
        <v>0 232 278 87 87</v>
      </c>
      <c r="D227" s="13" t="s">
        <v>425</v>
      </c>
      <c r="E227" s="14"/>
      <c r="F227" s="14"/>
      <c r="G227" s="14"/>
      <c r="H227" s="14"/>
      <c r="I227" s="14"/>
      <c r="J227" s="15"/>
      <c r="K227" s="5"/>
      <c r="L227" s="5"/>
      <c r="M227" s="5"/>
      <c r="N227" s="5"/>
      <c r="O227" s="5"/>
      <c r="P227" s="5"/>
      <c r="Q227" s="5"/>
      <c r="R227" s="5"/>
      <c r="S227" s="5">
        <f>VLOOKUP(B227,'[4]SİNEMA LİSTESİ'!$A:$C,2,FALSE)</f>
        <v>232</v>
      </c>
      <c r="T227" s="5" t="str">
        <f>VLOOKUP(B227,'[4]SİNEMA LİSTESİ'!$A:$C,3,FALSE)</f>
        <v>278 87 87</v>
      </c>
      <c r="U227" s="5"/>
      <c r="V227" s="5"/>
      <c r="W227" s="5"/>
      <c r="X227" s="5"/>
      <c r="Y227" s="5"/>
      <c r="Z227" s="5"/>
    </row>
    <row r="228" spans="1:26" ht="18.75" customHeight="1">
      <c r="A228" s="8">
        <v>11</v>
      </c>
      <c r="B228" s="10" t="s">
        <v>543</v>
      </c>
      <c r="C228" s="3" t="str">
        <f t="shared" si="5"/>
        <v>0 232 446 90 40</v>
      </c>
      <c r="D228" s="13" t="s">
        <v>425</v>
      </c>
      <c r="E228" s="14"/>
      <c r="F228" s="14"/>
      <c r="G228" s="14"/>
      <c r="H228" s="14"/>
      <c r="I228" s="14"/>
      <c r="J228" s="15"/>
      <c r="K228" s="5"/>
      <c r="L228" s="5"/>
      <c r="M228" s="5"/>
      <c r="N228" s="5"/>
      <c r="O228" s="5"/>
      <c r="P228" s="5"/>
      <c r="Q228" s="5"/>
      <c r="R228" s="5"/>
      <c r="S228" s="5">
        <f>VLOOKUP(B228,'[4]SİNEMA LİSTESİ'!$A:$C,2,FALSE)</f>
        <v>232</v>
      </c>
      <c r="T228" s="5" t="str">
        <f>VLOOKUP(B228,'[4]SİNEMA LİSTESİ'!$A:$C,3,FALSE)</f>
        <v>446 90 40</v>
      </c>
      <c r="U228" s="5"/>
      <c r="V228" s="5"/>
      <c r="W228" s="5"/>
      <c r="X228" s="5"/>
      <c r="Y228" s="5"/>
      <c r="Z228" s="5"/>
    </row>
    <row r="229" spans="1:26" ht="18.75" customHeight="1">
      <c r="A229" s="8">
        <v>12</v>
      </c>
      <c r="B229" s="9" t="s">
        <v>544</v>
      </c>
      <c r="C229" s="3" t="str">
        <f t="shared" si="5"/>
        <v>0 232 712 30 72</v>
      </c>
      <c r="D229" s="13" t="s">
        <v>545</v>
      </c>
      <c r="E229" s="14"/>
      <c r="F229" s="14"/>
      <c r="G229" s="14"/>
      <c r="H229" s="14"/>
      <c r="I229" s="14"/>
      <c r="J229" s="15"/>
      <c r="K229" s="5"/>
      <c r="L229" s="5"/>
      <c r="M229" s="5"/>
      <c r="N229" s="5"/>
      <c r="O229" s="5"/>
      <c r="P229" s="5"/>
      <c r="Q229" s="5"/>
      <c r="R229" s="5"/>
      <c r="S229" s="5">
        <f>VLOOKUP(B229,'[4]SİNEMA LİSTESİ'!$A:$C,2,FALSE)</f>
        <v>232</v>
      </c>
      <c r="T229" s="5" t="str">
        <f>VLOOKUP(B229,'[4]SİNEMA LİSTESİ'!$A:$C,3,FALSE)</f>
        <v>712 30 72</v>
      </c>
      <c r="U229" s="5"/>
      <c r="V229" s="5"/>
      <c r="W229" s="5"/>
      <c r="X229" s="5"/>
      <c r="Y229" s="5"/>
      <c r="Z229" s="5"/>
    </row>
    <row r="230" spans="1:26" ht="18.75" customHeight="1">
      <c r="A230" s="8">
        <v>13</v>
      </c>
      <c r="B230" s="9" t="s">
        <v>37</v>
      </c>
      <c r="C230" s="3" t="str">
        <f t="shared" si="5"/>
        <v>0 232 386 58 88</v>
      </c>
      <c r="D230" s="13" t="s">
        <v>546</v>
      </c>
      <c r="E230" s="14"/>
      <c r="F230" s="14"/>
      <c r="G230" s="14"/>
      <c r="H230" s="14"/>
      <c r="I230" s="14"/>
      <c r="J230" s="15"/>
      <c r="K230" s="5"/>
      <c r="L230" s="5"/>
      <c r="M230" s="5"/>
      <c r="N230" s="5"/>
      <c r="O230" s="5"/>
      <c r="P230" s="5"/>
      <c r="Q230" s="5"/>
      <c r="R230" s="5"/>
      <c r="S230" s="5">
        <f>VLOOKUP(B230,'[4]SİNEMA LİSTESİ'!$A:$C,2,FALSE)</f>
        <v>232</v>
      </c>
      <c r="T230" s="5" t="str">
        <f>VLOOKUP(B230,'[4]SİNEMA LİSTESİ'!$A:$C,3,FALSE)</f>
        <v>386 58 88</v>
      </c>
      <c r="U230" s="5"/>
      <c r="V230" s="5"/>
      <c r="W230" s="5"/>
      <c r="X230" s="5"/>
      <c r="Y230" s="5"/>
      <c r="Z230" s="5"/>
    </row>
    <row r="231" spans="1:26" ht="18.75" customHeight="1">
      <c r="A231" s="8">
        <v>14</v>
      </c>
      <c r="B231" s="9" t="s">
        <v>194</v>
      </c>
      <c r="C231" s="3" t="str">
        <f t="shared" si="5"/>
        <v>0 232 272 76 66</v>
      </c>
      <c r="D231" s="13" t="s">
        <v>547</v>
      </c>
      <c r="E231" s="14"/>
      <c r="F231" s="14"/>
      <c r="G231" s="14"/>
      <c r="H231" s="14"/>
      <c r="I231" s="14"/>
      <c r="J231" s="15"/>
      <c r="K231" s="5"/>
      <c r="L231" s="5"/>
      <c r="M231" s="5"/>
      <c r="N231" s="5"/>
      <c r="O231" s="5"/>
      <c r="P231" s="5"/>
      <c r="Q231" s="5"/>
      <c r="R231" s="5"/>
      <c r="S231" s="5">
        <f>VLOOKUP(B231,'[4]SİNEMA LİSTESİ'!$A:$C,2,FALSE)</f>
        <v>232</v>
      </c>
      <c r="T231" s="5" t="str">
        <f>VLOOKUP(B231,'[4]SİNEMA LİSTESİ'!$A:$C,3,FALSE)</f>
        <v>272 76 66</v>
      </c>
      <c r="U231" s="5"/>
      <c r="V231" s="5"/>
      <c r="W231" s="5"/>
      <c r="X231" s="5"/>
      <c r="Y231" s="5"/>
      <c r="Z231" s="5"/>
    </row>
    <row r="232" spans="1:26" ht="18.75" customHeight="1">
      <c r="A232" s="8">
        <v>15</v>
      </c>
      <c r="B232" s="9" t="s">
        <v>548</v>
      </c>
      <c r="C232" s="3" t="str">
        <f t="shared" si="5"/>
        <v>0 232 381 64 61</v>
      </c>
      <c r="D232" s="13" t="s">
        <v>549</v>
      </c>
      <c r="E232" s="14"/>
      <c r="F232" s="14"/>
      <c r="G232" s="14"/>
      <c r="H232" s="14"/>
      <c r="I232" s="14"/>
      <c r="J232" s="15"/>
      <c r="K232" s="5"/>
      <c r="L232" s="5"/>
      <c r="M232" s="5"/>
      <c r="N232" s="5"/>
      <c r="O232" s="5"/>
      <c r="P232" s="5"/>
      <c r="Q232" s="5"/>
      <c r="R232" s="5"/>
      <c r="S232" s="5">
        <f>VLOOKUP(B232,'[4]SİNEMA LİSTESİ'!$A:$C,2,FALSE)</f>
        <v>232</v>
      </c>
      <c r="T232" s="5" t="str">
        <f>VLOOKUP(B232,'[4]SİNEMA LİSTESİ'!$A:$C,3,FALSE)</f>
        <v>381 64 61</v>
      </c>
      <c r="U232" s="5"/>
      <c r="V232" s="5"/>
      <c r="W232" s="5"/>
      <c r="X232" s="5"/>
      <c r="Y232" s="5"/>
      <c r="Z232" s="5"/>
    </row>
    <row r="233" spans="1:26" ht="18.75" customHeight="1">
      <c r="A233" s="8">
        <v>16</v>
      </c>
      <c r="B233" s="9" t="s">
        <v>550</v>
      </c>
      <c r="C233" s="3" t="str">
        <f t="shared" si="5"/>
        <v>0 232 545 35 49</v>
      </c>
      <c r="D233" s="13" t="s">
        <v>421</v>
      </c>
      <c r="E233" s="14"/>
      <c r="F233" s="14"/>
      <c r="G233" s="14"/>
      <c r="H233" s="14"/>
      <c r="I233" s="14"/>
      <c r="J233" s="15"/>
      <c r="K233" s="5"/>
      <c r="L233" s="5"/>
      <c r="M233" s="5"/>
      <c r="N233" s="5"/>
      <c r="O233" s="5"/>
      <c r="P233" s="5"/>
      <c r="Q233" s="5"/>
      <c r="R233" s="5"/>
      <c r="S233" s="5">
        <f>VLOOKUP(B233,'[4]SİNEMA LİSTESİ'!$A:$C,2,FALSE)</f>
        <v>232</v>
      </c>
      <c r="T233" s="5" t="str">
        <f>VLOOKUP(B233,'[4]SİNEMA LİSTESİ'!$A:$C,3,FALSE)</f>
        <v>545 35 49</v>
      </c>
      <c r="U233" s="5"/>
      <c r="V233" s="5"/>
      <c r="W233" s="5"/>
      <c r="X233" s="5"/>
      <c r="Y233" s="5"/>
      <c r="Z233" s="5"/>
    </row>
    <row r="234" spans="1:26" ht="18.75" customHeight="1">
      <c r="A234" s="8">
        <v>17</v>
      </c>
      <c r="B234" s="10" t="s">
        <v>551</v>
      </c>
      <c r="C234" s="3" t="str">
        <f t="shared" si="5"/>
        <v>0 232 373 73 20</v>
      </c>
      <c r="D234" s="13" t="s">
        <v>552</v>
      </c>
      <c r="E234" s="14"/>
      <c r="F234" s="14"/>
      <c r="G234" s="14"/>
      <c r="H234" s="14"/>
      <c r="I234" s="14"/>
      <c r="J234" s="15"/>
      <c r="K234" s="5"/>
      <c r="L234" s="5"/>
      <c r="M234" s="5"/>
      <c r="N234" s="5"/>
      <c r="O234" s="5"/>
      <c r="P234" s="5"/>
      <c r="Q234" s="5"/>
      <c r="R234" s="5"/>
      <c r="S234" s="5">
        <f>VLOOKUP(B234,'[4]SİNEMA LİSTESİ'!$A:$C,2,FALSE)</f>
        <v>232</v>
      </c>
      <c r="T234" s="5" t="str">
        <f>VLOOKUP(B234,'[4]SİNEMA LİSTESİ'!$A:$C,3,FALSE)</f>
        <v>373 73 20</v>
      </c>
      <c r="U234" s="5"/>
      <c r="V234" s="5"/>
      <c r="W234" s="5"/>
      <c r="X234" s="5"/>
      <c r="Y234" s="5"/>
      <c r="Z234" s="5"/>
    </row>
    <row r="235" spans="1:26" ht="18.75" customHeight="1">
      <c r="A235" s="8">
        <v>18</v>
      </c>
      <c r="B235" s="9" t="s">
        <v>195</v>
      </c>
      <c r="C235" s="3" t="str">
        <f t="shared" si="5"/>
        <v>0 232 853 27 25</v>
      </c>
      <c r="D235" s="13" t="s">
        <v>553</v>
      </c>
      <c r="E235" s="14"/>
      <c r="F235" s="14"/>
      <c r="G235" s="14"/>
      <c r="H235" s="14"/>
      <c r="I235" s="14"/>
      <c r="J235" s="15"/>
      <c r="K235" s="5"/>
      <c r="L235" s="5"/>
      <c r="M235" s="5"/>
      <c r="N235" s="5"/>
      <c r="O235" s="5"/>
      <c r="P235" s="5"/>
      <c r="Q235" s="5"/>
      <c r="R235" s="5"/>
      <c r="S235" s="5">
        <v>232</v>
      </c>
      <c r="T235" s="5" t="s">
        <v>197</v>
      </c>
      <c r="U235" s="5"/>
      <c r="V235" s="5"/>
      <c r="W235" s="5"/>
      <c r="X235" s="5"/>
      <c r="Y235" s="5"/>
      <c r="Z235" s="5"/>
    </row>
    <row r="236" spans="1:26" ht="27.75">
      <c r="A236" s="7"/>
      <c r="B236" s="1" t="s">
        <v>198</v>
      </c>
      <c r="C236" s="2"/>
      <c r="D236" s="16"/>
      <c r="E236" s="16"/>
      <c r="F236" s="16"/>
      <c r="G236" s="16"/>
      <c r="H236" s="16"/>
      <c r="I236" s="16"/>
      <c r="J236" s="17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8">
        <v>1</v>
      </c>
      <c r="B237" s="9" t="s">
        <v>199</v>
      </c>
      <c r="C237" s="3" t="str">
        <f t="shared" si="5"/>
        <v>0 262 311 77 43</v>
      </c>
      <c r="D237" s="13" t="s">
        <v>439</v>
      </c>
      <c r="E237" s="14"/>
      <c r="F237" s="14"/>
      <c r="G237" s="14"/>
      <c r="H237" s="14"/>
      <c r="I237" s="14"/>
      <c r="J237" s="15"/>
      <c r="K237" s="5"/>
      <c r="L237" s="5"/>
      <c r="M237" s="5"/>
      <c r="N237" s="5"/>
      <c r="O237" s="5"/>
      <c r="P237" s="5"/>
      <c r="Q237" s="5"/>
      <c r="R237" s="5"/>
      <c r="S237" s="5">
        <v>262</v>
      </c>
      <c r="T237" s="5" t="s">
        <v>200</v>
      </c>
      <c r="U237" s="5"/>
      <c r="V237" s="5"/>
      <c r="W237" s="5"/>
      <c r="X237" s="5"/>
      <c r="Y237" s="5"/>
      <c r="Z237" s="5"/>
    </row>
    <row r="238" spans="1:26" ht="18.75" customHeight="1">
      <c r="A238" s="8">
        <v>2</v>
      </c>
      <c r="B238" s="9" t="s">
        <v>201</v>
      </c>
      <c r="C238" s="3" t="str">
        <f t="shared" si="5"/>
        <v>0 262 239 00 99</v>
      </c>
      <c r="D238" s="13" t="s">
        <v>554</v>
      </c>
      <c r="E238" s="14"/>
      <c r="F238" s="14"/>
      <c r="G238" s="14"/>
      <c r="H238" s="14"/>
      <c r="I238" s="14"/>
      <c r="J238" s="15"/>
      <c r="K238" s="5"/>
      <c r="L238" s="5"/>
      <c r="M238" s="5"/>
      <c r="N238" s="5"/>
      <c r="O238" s="5"/>
      <c r="P238" s="5"/>
      <c r="Q238" s="5"/>
      <c r="R238" s="5"/>
      <c r="S238" s="5">
        <f>VLOOKUP(B238,'[4]SİNEMA LİSTESİ'!$A:$C,2,FALSE)</f>
        <v>262</v>
      </c>
      <c r="T238" s="5" t="str">
        <f>VLOOKUP(B238,'[4]SİNEMA LİSTESİ'!$A:$C,3,FALSE)</f>
        <v>239 00 99</v>
      </c>
      <c r="U238" s="5"/>
      <c r="V238" s="5"/>
      <c r="W238" s="5"/>
      <c r="X238" s="5"/>
      <c r="Y238" s="5"/>
      <c r="Z238" s="5"/>
    </row>
    <row r="239" spans="1:26" ht="18.75" customHeight="1">
      <c r="A239" s="8">
        <v>3</v>
      </c>
      <c r="B239" s="9" t="s">
        <v>202</v>
      </c>
      <c r="C239" s="3" t="str">
        <f t="shared" si="5"/>
        <v>0 262 323 50 24</v>
      </c>
      <c r="D239" s="13" t="s">
        <v>555</v>
      </c>
      <c r="E239" s="14"/>
      <c r="F239" s="14"/>
      <c r="G239" s="14"/>
      <c r="H239" s="14"/>
      <c r="I239" s="14"/>
      <c r="J239" s="15"/>
      <c r="K239" s="5"/>
      <c r="L239" s="5"/>
      <c r="M239" s="5"/>
      <c r="N239" s="5"/>
      <c r="O239" s="5"/>
      <c r="P239" s="5"/>
      <c r="Q239" s="5"/>
      <c r="R239" s="5"/>
      <c r="S239" s="5">
        <f>VLOOKUP(B239,'[4]SİNEMA LİSTESİ'!$A:$C,2,FALSE)</f>
        <v>262</v>
      </c>
      <c r="T239" s="5" t="str">
        <f>VLOOKUP(B239,'[4]SİNEMA LİSTESİ'!$A:$C,3,FALSE)</f>
        <v>323 50 24</v>
      </c>
      <c r="U239" s="5"/>
      <c r="V239" s="5"/>
      <c r="W239" s="5"/>
      <c r="X239" s="5"/>
      <c r="Y239" s="5"/>
      <c r="Z239" s="5"/>
    </row>
    <row r="240" spans="1:26" ht="18.75" customHeight="1">
      <c r="A240" s="8">
        <v>4</v>
      </c>
      <c r="B240" s="9" t="s">
        <v>203</v>
      </c>
      <c r="C240" s="3" t="str">
        <f t="shared" si="5"/>
        <v>0 262 325 20 00</v>
      </c>
      <c r="D240" s="13" t="s">
        <v>556</v>
      </c>
      <c r="E240" s="14"/>
      <c r="F240" s="14"/>
      <c r="G240" s="14"/>
      <c r="H240" s="14"/>
      <c r="I240" s="14"/>
      <c r="J240" s="15"/>
      <c r="K240" s="5"/>
      <c r="L240" s="5"/>
      <c r="M240" s="5"/>
      <c r="N240" s="5"/>
      <c r="O240" s="5"/>
      <c r="P240" s="5"/>
      <c r="Q240" s="5"/>
      <c r="R240" s="5"/>
      <c r="S240" s="5">
        <f>VLOOKUP(B240,'[4]SİNEMA LİSTESİ'!$A:$C,2,FALSE)</f>
        <v>262</v>
      </c>
      <c r="T240" s="5" t="str">
        <f>VLOOKUP(B240,'[4]SİNEMA LİSTESİ'!$A:$C,3,FALSE)</f>
        <v>325 20 00</v>
      </c>
      <c r="U240" s="5"/>
      <c r="V240" s="5"/>
      <c r="W240" s="5"/>
      <c r="X240" s="5"/>
      <c r="Y240" s="5"/>
      <c r="Z240" s="5"/>
    </row>
    <row r="241" spans="1:26" ht="18.75" customHeight="1">
      <c r="A241" s="8">
        <v>5</v>
      </c>
      <c r="B241" s="10" t="s">
        <v>204</v>
      </c>
      <c r="C241" s="3" t="str">
        <f t="shared" si="5"/>
        <v>0 262 641 66 56</v>
      </c>
      <c r="D241" s="13" t="s">
        <v>412</v>
      </c>
      <c r="E241" s="14"/>
      <c r="F241" s="14"/>
      <c r="G241" s="14"/>
      <c r="H241" s="14"/>
      <c r="I241" s="14"/>
      <c r="J241" s="15"/>
      <c r="K241" s="5"/>
      <c r="L241" s="5"/>
      <c r="M241" s="5"/>
      <c r="N241" s="5"/>
      <c r="O241" s="5"/>
      <c r="P241" s="5"/>
      <c r="Q241" s="5"/>
      <c r="R241" s="5"/>
      <c r="S241" s="5">
        <f>VLOOKUP(B241,'[4]SİNEMA LİSTESİ'!$A:$C,2,FALSE)</f>
        <v>262</v>
      </c>
      <c r="T241" s="5" t="str">
        <f>VLOOKUP(B241,'[4]SİNEMA LİSTESİ'!$A:$C,3,FALSE)</f>
        <v>641 66 56</v>
      </c>
      <c r="U241" s="5"/>
      <c r="V241" s="5"/>
      <c r="W241" s="5"/>
      <c r="X241" s="5"/>
      <c r="Y241" s="5"/>
      <c r="Z241" s="5"/>
    </row>
    <row r="242" spans="1:26" ht="18.75" customHeight="1">
      <c r="A242" s="8">
        <v>6</v>
      </c>
      <c r="B242" s="9" t="s">
        <v>557</v>
      </c>
      <c r="C242" s="3" t="str">
        <f t="shared" si="5"/>
        <v>0 262 452 49 14</v>
      </c>
      <c r="D242" s="13" t="s">
        <v>558</v>
      </c>
      <c r="E242" s="14"/>
      <c r="F242" s="14"/>
      <c r="G242" s="14"/>
      <c r="H242" s="14"/>
      <c r="I242" s="14"/>
      <c r="J242" s="15"/>
      <c r="K242" s="5"/>
      <c r="L242" s="5"/>
      <c r="M242" s="5"/>
      <c r="N242" s="5"/>
      <c r="O242" s="5"/>
      <c r="P242" s="5"/>
      <c r="Q242" s="5"/>
      <c r="R242" s="5"/>
      <c r="S242" s="5">
        <f>VLOOKUP(B242,'[4]SİNEMA LİSTESİ'!$A:$C,2,FALSE)</f>
        <v>262</v>
      </c>
      <c r="T242" s="5" t="str">
        <f>VLOOKUP(B242,'[4]SİNEMA LİSTESİ'!$A:$C,3,FALSE)</f>
        <v>452 49 14</v>
      </c>
      <c r="U242" s="5"/>
      <c r="V242" s="5"/>
      <c r="W242" s="5"/>
      <c r="X242" s="5"/>
      <c r="Y242" s="5"/>
      <c r="Z242" s="5"/>
    </row>
    <row r="243" spans="1:26" ht="27.75">
      <c r="A243" s="7"/>
      <c r="B243" s="1" t="s">
        <v>205</v>
      </c>
      <c r="C243" s="2"/>
      <c r="D243" s="16"/>
      <c r="E243" s="16"/>
      <c r="F243" s="16"/>
      <c r="G243" s="16"/>
      <c r="H243" s="16"/>
      <c r="I243" s="16"/>
      <c r="J243" s="17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8">
        <v>1</v>
      </c>
      <c r="B244" s="9" t="s">
        <v>559</v>
      </c>
      <c r="C244" s="3" t="str">
        <f t="shared" si="5"/>
        <v>0 344 235 33 10</v>
      </c>
      <c r="D244" s="13" t="s">
        <v>560</v>
      </c>
      <c r="E244" s="14"/>
      <c r="F244" s="14"/>
      <c r="G244" s="14"/>
      <c r="H244" s="14"/>
      <c r="I244" s="14"/>
      <c r="J244" s="15"/>
      <c r="K244" s="5"/>
      <c r="L244" s="5"/>
      <c r="M244" s="5"/>
      <c r="N244" s="5"/>
      <c r="O244" s="5"/>
      <c r="P244" s="5"/>
      <c r="Q244" s="5"/>
      <c r="R244" s="5"/>
      <c r="S244" s="5">
        <f>VLOOKUP(B244,'[4]SİNEMA LİSTESİ'!$A:$C,2,FALSE)</f>
        <v>344</v>
      </c>
      <c r="T244" s="5" t="str">
        <f>VLOOKUP(B244,'[4]SİNEMA LİSTESİ'!$A:$C,3,FALSE)</f>
        <v>235 33 10</v>
      </c>
      <c r="U244" s="5"/>
      <c r="V244" s="5"/>
      <c r="W244" s="5"/>
      <c r="X244" s="5"/>
      <c r="Y244" s="5"/>
      <c r="Z244" s="5"/>
    </row>
    <row r="245" spans="1:26" ht="18.75" customHeight="1">
      <c r="A245" s="8">
        <v>2</v>
      </c>
      <c r="B245" s="9" t="s">
        <v>206</v>
      </c>
      <c r="C245" s="3" t="str">
        <f t="shared" si="5"/>
        <v>0 344 221 77 70</v>
      </c>
      <c r="D245" s="13" t="s">
        <v>561</v>
      </c>
      <c r="E245" s="14"/>
      <c r="F245" s="14"/>
      <c r="G245" s="14"/>
      <c r="H245" s="14"/>
      <c r="I245" s="14"/>
      <c r="J245" s="15"/>
      <c r="K245" s="5"/>
      <c r="L245" s="5"/>
      <c r="M245" s="5"/>
      <c r="N245" s="5"/>
      <c r="O245" s="5"/>
      <c r="P245" s="5"/>
      <c r="Q245" s="5"/>
      <c r="R245" s="5"/>
      <c r="S245" s="5">
        <f>VLOOKUP(B245,'[4]SİNEMA LİSTESİ'!$A:$C,2,FALSE)</f>
        <v>344</v>
      </c>
      <c r="T245" s="5" t="str">
        <f>VLOOKUP(B245,'[4]SİNEMA LİSTESİ'!$A:$C,3,FALSE)</f>
        <v>221 77 70</v>
      </c>
      <c r="U245" s="5"/>
      <c r="V245" s="5"/>
      <c r="W245" s="5"/>
      <c r="X245" s="5"/>
      <c r="Y245" s="5"/>
      <c r="Z245" s="5"/>
    </row>
    <row r="246" spans="1:26" ht="27.75">
      <c r="A246" s="7"/>
      <c r="B246" s="1" t="s">
        <v>562</v>
      </c>
      <c r="C246" s="2"/>
      <c r="D246" s="16"/>
      <c r="E246" s="16"/>
      <c r="F246" s="16"/>
      <c r="G246" s="16"/>
      <c r="H246" s="16"/>
      <c r="I246" s="16"/>
      <c r="J246" s="17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8">
        <v>1</v>
      </c>
      <c r="B247" s="9" t="s">
        <v>563</v>
      </c>
      <c r="C247" s="3" t="str">
        <f aca="true" t="shared" si="6" ref="C247:C310">IF(ISBLANK(B247)," ","0"&amp;" "&amp;S247&amp;" "&amp;T247)</f>
        <v>0 370 712 22 04</v>
      </c>
      <c r="D247" s="13" t="s">
        <v>32</v>
      </c>
      <c r="E247" s="14"/>
      <c r="F247" s="14"/>
      <c r="G247" s="14"/>
      <c r="H247" s="14"/>
      <c r="I247" s="14"/>
      <c r="J247" s="15"/>
      <c r="K247" s="5"/>
      <c r="L247" s="5"/>
      <c r="M247" s="5"/>
      <c r="N247" s="5"/>
      <c r="O247" s="5"/>
      <c r="P247" s="5"/>
      <c r="Q247" s="5"/>
      <c r="R247" s="5"/>
      <c r="S247" s="5">
        <f>VLOOKUP(B247,'[4]SİNEMA LİSTESİ'!$A:$C,2,FALSE)</f>
        <v>370</v>
      </c>
      <c r="T247" s="5" t="str">
        <f>VLOOKUP(B247,'[4]SİNEMA LİSTESİ'!$A:$C,3,FALSE)</f>
        <v>712 22 04</v>
      </c>
      <c r="U247" s="5"/>
      <c r="V247" s="5"/>
      <c r="W247" s="5"/>
      <c r="X247" s="5"/>
      <c r="Y247" s="5"/>
      <c r="Z247" s="5"/>
    </row>
    <row r="248" spans="1:26" ht="27.75">
      <c r="A248" s="7"/>
      <c r="B248" s="1" t="s">
        <v>564</v>
      </c>
      <c r="C248" s="2"/>
      <c r="D248" s="16"/>
      <c r="E248" s="16"/>
      <c r="F248" s="16"/>
      <c r="G248" s="16"/>
      <c r="H248" s="16"/>
      <c r="I248" s="16"/>
      <c r="J248" s="17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8">
        <v>1</v>
      </c>
      <c r="B249" s="9" t="s">
        <v>565</v>
      </c>
      <c r="C249" s="3" t="str">
        <f t="shared" si="6"/>
        <v>0 338 214 84 44</v>
      </c>
      <c r="D249" s="13" t="s">
        <v>421</v>
      </c>
      <c r="E249" s="14"/>
      <c r="F249" s="14"/>
      <c r="G249" s="14"/>
      <c r="H249" s="14"/>
      <c r="I249" s="14"/>
      <c r="J249" s="15"/>
      <c r="K249" s="5"/>
      <c r="L249" s="5"/>
      <c r="M249" s="5"/>
      <c r="N249" s="5"/>
      <c r="O249" s="5"/>
      <c r="P249" s="5"/>
      <c r="Q249" s="5"/>
      <c r="R249" s="5"/>
      <c r="S249" s="5">
        <f>VLOOKUP(B249,'[4]SİNEMA LİSTESİ'!$A:$C,2,FALSE)</f>
        <v>338</v>
      </c>
      <c r="T249" s="5" t="str">
        <f>VLOOKUP(B249,'[4]SİNEMA LİSTESİ'!$A:$C,3,FALSE)</f>
        <v>214 84 44</v>
      </c>
      <c r="U249" s="5"/>
      <c r="V249" s="5"/>
      <c r="W249" s="5"/>
      <c r="X249" s="5"/>
      <c r="Y249" s="5"/>
      <c r="Z249" s="5"/>
    </row>
    <row r="250" spans="1:26" ht="27.75">
      <c r="A250" s="7"/>
      <c r="B250" s="1" t="s">
        <v>207</v>
      </c>
      <c r="C250" s="2"/>
      <c r="D250" s="16"/>
      <c r="E250" s="16"/>
      <c r="F250" s="16"/>
      <c r="G250" s="16"/>
      <c r="H250" s="16"/>
      <c r="I250" s="16"/>
      <c r="J250" s="17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8">
        <v>1</v>
      </c>
      <c r="B251" s="9" t="s">
        <v>208</v>
      </c>
      <c r="C251" s="3" t="str">
        <f t="shared" si="6"/>
        <v>0 366 212 57 77 </v>
      </c>
      <c r="D251" s="13" t="s">
        <v>566</v>
      </c>
      <c r="E251" s="14"/>
      <c r="F251" s="14"/>
      <c r="G251" s="14"/>
      <c r="H251" s="14"/>
      <c r="I251" s="14"/>
      <c r="J251" s="15"/>
      <c r="K251" s="5"/>
      <c r="L251" s="5"/>
      <c r="M251" s="5"/>
      <c r="N251" s="5"/>
      <c r="O251" s="5"/>
      <c r="P251" s="5"/>
      <c r="Q251" s="5"/>
      <c r="R251" s="5"/>
      <c r="S251" s="5">
        <f>VLOOKUP(B251,'[4]SİNEMA LİSTESİ'!$A:$C,2,FALSE)</f>
        <v>366</v>
      </c>
      <c r="T251" s="5" t="str">
        <f>VLOOKUP(B251,'[4]SİNEMA LİSTESİ'!$A:$C,3,FALSE)</f>
        <v>212 57 77 </v>
      </c>
      <c r="U251" s="5"/>
      <c r="V251" s="5"/>
      <c r="W251" s="5"/>
      <c r="X251" s="5"/>
      <c r="Y251" s="5"/>
      <c r="Z251" s="5"/>
    </row>
    <row r="252" spans="1:26" ht="27.75">
      <c r="A252" s="7"/>
      <c r="B252" s="1" t="s">
        <v>209</v>
      </c>
      <c r="C252" s="2"/>
      <c r="D252" s="16"/>
      <c r="E252" s="16"/>
      <c r="F252" s="16"/>
      <c r="G252" s="16"/>
      <c r="H252" s="16"/>
      <c r="I252" s="16"/>
      <c r="J252" s="17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8">
        <v>1</v>
      </c>
      <c r="B253" s="9" t="s">
        <v>210</v>
      </c>
      <c r="C253" s="3" t="str">
        <f t="shared" si="6"/>
        <v>0 352 222 37 07</v>
      </c>
      <c r="D253" s="13" t="s">
        <v>425</v>
      </c>
      <c r="E253" s="14"/>
      <c r="F253" s="14"/>
      <c r="G253" s="14"/>
      <c r="H253" s="14"/>
      <c r="I253" s="14"/>
      <c r="J253" s="15"/>
      <c r="K253" s="5"/>
      <c r="L253" s="5"/>
      <c r="M253" s="5"/>
      <c r="N253" s="5"/>
      <c r="O253" s="5"/>
      <c r="P253" s="5"/>
      <c r="Q253" s="5"/>
      <c r="R253" s="5"/>
      <c r="S253" s="5">
        <f>VLOOKUP(B253,'[4]SİNEMA LİSTESİ'!$A:$C,2,FALSE)</f>
        <v>352</v>
      </c>
      <c r="T253" s="5" t="str">
        <f>VLOOKUP(B253,'[4]SİNEMA LİSTESİ'!$A:$C,3,FALSE)</f>
        <v>222 37 07</v>
      </c>
      <c r="U253" s="5"/>
      <c r="V253" s="5"/>
      <c r="W253" s="5"/>
      <c r="X253" s="5"/>
      <c r="Y253" s="5"/>
      <c r="Z253" s="5"/>
    </row>
    <row r="254" spans="1:26" ht="18.75" customHeight="1">
      <c r="A254" s="8">
        <v>2</v>
      </c>
      <c r="B254" s="10" t="s">
        <v>211</v>
      </c>
      <c r="C254" s="3" t="str">
        <f t="shared" si="6"/>
        <v>0 352 223 20 10</v>
      </c>
      <c r="D254" s="13" t="s">
        <v>567</v>
      </c>
      <c r="E254" s="14"/>
      <c r="F254" s="14"/>
      <c r="G254" s="14"/>
      <c r="H254" s="14"/>
      <c r="I254" s="14"/>
      <c r="J254" s="15"/>
      <c r="K254" s="5"/>
      <c r="L254" s="5"/>
      <c r="M254" s="5"/>
      <c r="N254" s="5"/>
      <c r="O254" s="5"/>
      <c r="P254" s="5"/>
      <c r="Q254" s="5"/>
      <c r="R254" s="5"/>
      <c r="S254" s="5">
        <f>VLOOKUP(B254,'[4]SİNEMA LİSTESİ'!$A:$C,2,FALSE)</f>
        <v>352</v>
      </c>
      <c r="T254" s="5" t="str">
        <f>VLOOKUP(B254,'[4]SİNEMA LİSTESİ'!$A:$C,3,FALSE)</f>
        <v>223 20 10</v>
      </c>
      <c r="U254" s="5"/>
      <c r="V254" s="5"/>
      <c r="W254" s="5"/>
      <c r="X254" s="5"/>
      <c r="Y254" s="5"/>
      <c r="Z254" s="5"/>
    </row>
    <row r="255" spans="1:26" ht="18.75" customHeight="1">
      <c r="A255" s="8">
        <v>3</v>
      </c>
      <c r="B255" s="9" t="s">
        <v>212</v>
      </c>
      <c r="C255" s="3" t="str">
        <f t="shared" si="6"/>
        <v>0 352 223 11 53</v>
      </c>
      <c r="D255" s="13" t="s">
        <v>32</v>
      </c>
      <c r="E255" s="14"/>
      <c r="F255" s="14"/>
      <c r="G255" s="14"/>
      <c r="H255" s="14"/>
      <c r="I255" s="14"/>
      <c r="J255" s="15"/>
      <c r="K255" s="5"/>
      <c r="L255" s="5"/>
      <c r="M255" s="5"/>
      <c r="N255" s="5"/>
      <c r="O255" s="5"/>
      <c r="P255" s="5"/>
      <c r="Q255" s="5"/>
      <c r="R255" s="5"/>
      <c r="S255" s="5">
        <f>VLOOKUP(B255,'[4]SİNEMA LİSTESİ'!$A:$C,2,FALSE)</f>
        <v>352</v>
      </c>
      <c r="T255" s="5" t="str">
        <f>VLOOKUP(B255,'[4]SİNEMA LİSTESİ'!$A:$C,3,FALSE)</f>
        <v>223 11 53</v>
      </c>
      <c r="U255" s="5"/>
      <c r="V255" s="5"/>
      <c r="W255" s="5"/>
      <c r="X255" s="5"/>
      <c r="Y255" s="5"/>
      <c r="Z255" s="5"/>
    </row>
    <row r="256" spans="1:26" ht="27.75">
      <c r="A256" s="7"/>
      <c r="B256" s="1" t="s">
        <v>213</v>
      </c>
      <c r="C256" s="2"/>
      <c r="D256" s="16"/>
      <c r="E256" s="16"/>
      <c r="F256" s="16"/>
      <c r="G256" s="16"/>
      <c r="H256" s="16"/>
      <c r="I256" s="16"/>
      <c r="J256" s="17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8">
        <v>1</v>
      </c>
      <c r="B257" s="9" t="s">
        <v>323</v>
      </c>
      <c r="C257" s="3" t="str">
        <f t="shared" si="6"/>
        <v>0 392 223 53 95</v>
      </c>
      <c r="D257" s="13" t="s">
        <v>568</v>
      </c>
      <c r="E257" s="14"/>
      <c r="F257" s="14"/>
      <c r="G257" s="14"/>
      <c r="H257" s="14"/>
      <c r="I257" s="14"/>
      <c r="J257" s="15"/>
      <c r="K257" s="5"/>
      <c r="L257" s="5"/>
      <c r="M257" s="5"/>
      <c r="N257" s="5"/>
      <c r="O257" s="5"/>
      <c r="P257" s="5"/>
      <c r="Q257" s="5"/>
      <c r="R257" s="5"/>
      <c r="S257" s="5">
        <f>VLOOKUP(B257,'[4]SİNEMA LİSTESİ'!$A:$C,2,FALSE)</f>
        <v>392</v>
      </c>
      <c r="T257" s="5" t="str">
        <f>VLOOKUP(B257,'[4]SİNEMA LİSTESİ'!$A:$C,3,FALSE)</f>
        <v>223 53 95</v>
      </c>
      <c r="U257" s="5"/>
      <c r="V257" s="5"/>
      <c r="W257" s="5"/>
      <c r="X257" s="5"/>
      <c r="Y257" s="5"/>
      <c r="Z257" s="5"/>
    </row>
    <row r="258" spans="1:26" ht="18.75" customHeight="1">
      <c r="A258" s="8">
        <v>2</v>
      </c>
      <c r="B258" s="9" t="s">
        <v>569</v>
      </c>
      <c r="C258" s="3" t="str">
        <f t="shared" si="6"/>
        <v>0 392 223 53 95</v>
      </c>
      <c r="D258" s="13" t="s">
        <v>570</v>
      </c>
      <c r="E258" s="14"/>
      <c r="F258" s="14"/>
      <c r="G258" s="14"/>
      <c r="H258" s="14"/>
      <c r="I258" s="14"/>
      <c r="J258" s="15"/>
      <c r="K258" s="5"/>
      <c r="L258" s="5"/>
      <c r="M258" s="5"/>
      <c r="N258" s="5"/>
      <c r="O258" s="5"/>
      <c r="P258" s="5"/>
      <c r="Q258" s="5"/>
      <c r="R258" s="5"/>
      <c r="S258" s="5">
        <f>VLOOKUP(B258,'[4]SİNEMA LİSTESİ'!$A:$C,2,FALSE)</f>
        <v>392</v>
      </c>
      <c r="T258" s="5" t="str">
        <f>VLOOKUP(B258,'[4]SİNEMA LİSTESİ'!$A:$C,3,FALSE)</f>
        <v>223 53 95</v>
      </c>
      <c r="U258" s="5"/>
      <c r="V258" s="5"/>
      <c r="W258" s="5"/>
      <c r="X258" s="5"/>
      <c r="Y258" s="5"/>
      <c r="Z258" s="5"/>
    </row>
    <row r="259" spans="1:26" ht="27.75">
      <c r="A259" s="7"/>
      <c r="B259" s="1" t="s">
        <v>214</v>
      </c>
      <c r="C259" s="2"/>
      <c r="D259" s="16"/>
      <c r="E259" s="16"/>
      <c r="F259" s="16"/>
      <c r="G259" s="16"/>
      <c r="H259" s="16"/>
      <c r="I259" s="16"/>
      <c r="J259" s="17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8">
        <v>1</v>
      </c>
      <c r="B260" s="9" t="s">
        <v>215</v>
      </c>
      <c r="C260" s="3" t="str">
        <f t="shared" si="6"/>
        <v>0 318 218 88 55</v>
      </c>
      <c r="D260" s="13" t="s">
        <v>319</v>
      </c>
      <c r="E260" s="14"/>
      <c r="F260" s="14"/>
      <c r="G260" s="14"/>
      <c r="H260" s="14"/>
      <c r="I260" s="14"/>
      <c r="J260" s="15"/>
      <c r="K260" s="5"/>
      <c r="L260" s="5"/>
      <c r="M260" s="5"/>
      <c r="N260" s="5"/>
      <c r="O260" s="5"/>
      <c r="P260" s="5"/>
      <c r="Q260" s="5"/>
      <c r="R260" s="5"/>
      <c r="S260" s="5">
        <f>VLOOKUP(B260,'[4]SİNEMA LİSTESİ'!$A:$C,2,FALSE)</f>
        <v>318</v>
      </c>
      <c r="T260" s="5" t="str">
        <f>VLOOKUP(B260,'[4]SİNEMA LİSTESİ'!$A:$C,3,FALSE)</f>
        <v>218 88 55</v>
      </c>
      <c r="U260" s="5"/>
      <c r="V260" s="5"/>
      <c r="W260" s="5"/>
      <c r="X260" s="5"/>
      <c r="Y260" s="5"/>
      <c r="Z260" s="5"/>
    </row>
    <row r="261" spans="1:26" ht="27.75">
      <c r="A261" s="7"/>
      <c r="B261" s="1" t="s">
        <v>216</v>
      </c>
      <c r="C261" s="2"/>
      <c r="D261" s="16"/>
      <c r="E261" s="16"/>
      <c r="F261" s="16"/>
      <c r="G261" s="16"/>
      <c r="H261" s="16"/>
      <c r="I261" s="16"/>
      <c r="J261" s="17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8">
        <v>1</v>
      </c>
      <c r="B262" s="9" t="s">
        <v>217</v>
      </c>
      <c r="C262" s="3" t="str">
        <f t="shared" si="6"/>
        <v>0 288 214 82 88</v>
      </c>
      <c r="D262" s="13" t="s">
        <v>32</v>
      </c>
      <c r="E262" s="14"/>
      <c r="F262" s="14"/>
      <c r="G262" s="14"/>
      <c r="H262" s="14"/>
      <c r="I262" s="14"/>
      <c r="J262" s="15"/>
      <c r="K262" s="5"/>
      <c r="L262" s="5"/>
      <c r="M262" s="5"/>
      <c r="N262" s="5"/>
      <c r="O262" s="5"/>
      <c r="P262" s="5"/>
      <c r="Q262" s="5"/>
      <c r="R262" s="5"/>
      <c r="S262" s="5">
        <f>VLOOKUP(B262,'[4]SİNEMA LİSTESİ'!$A:$C,2,FALSE)</f>
        <v>288</v>
      </c>
      <c r="T262" s="5" t="str">
        <f>VLOOKUP(B262,'[4]SİNEMA LİSTESİ'!$A:$C,3,FALSE)</f>
        <v>214 82 88</v>
      </c>
      <c r="U262" s="5"/>
      <c r="V262" s="5"/>
      <c r="W262" s="5"/>
      <c r="X262" s="5"/>
      <c r="Y262" s="5"/>
      <c r="Z262" s="5"/>
    </row>
    <row r="263" spans="1:26" ht="18.75" customHeight="1">
      <c r="A263" s="8">
        <v>2</v>
      </c>
      <c r="B263" s="9" t="s">
        <v>218</v>
      </c>
      <c r="C263" s="3" t="str">
        <f t="shared" si="6"/>
        <v>0 288  412 39 09 </v>
      </c>
      <c r="D263" s="13" t="s">
        <v>32</v>
      </c>
      <c r="E263" s="14"/>
      <c r="F263" s="14"/>
      <c r="G263" s="14"/>
      <c r="H263" s="14"/>
      <c r="I263" s="14"/>
      <c r="J263" s="15"/>
      <c r="K263" s="5"/>
      <c r="L263" s="5"/>
      <c r="M263" s="5"/>
      <c r="N263" s="5"/>
      <c r="O263" s="5"/>
      <c r="P263" s="5"/>
      <c r="Q263" s="5"/>
      <c r="R263" s="5"/>
      <c r="S263" s="5">
        <f>VLOOKUP(B263,'[4]SİNEMA LİSTESİ'!$A:$C,2,FALSE)</f>
        <v>288</v>
      </c>
      <c r="T263" s="5" t="str">
        <f>VLOOKUP(B263,'[4]SİNEMA LİSTESİ'!$A:$C,3,FALSE)</f>
        <v> 412 39 09 </v>
      </c>
      <c r="U263" s="5"/>
      <c r="V263" s="5"/>
      <c r="W263" s="5"/>
      <c r="X263" s="5"/>
      <c r="Y263" s="5"/>
      <c r="Z263" s="5"/>
    </row>
    <row r="264" spans="1:26" ht="27.75">
      <c r="A264" s="7"/>
      <c r="B264" s="1" t="s">
        <v>219</v>
      </c>
      <c r="C264" s="2"/>
      <c r="D264" s="16"/>
      <c r="E264" s="16"/>
      <c r="F264" s="16"/>
      <c r="G264" s="16"/>
      <c r="H264" s="16"/>
      <c r="I264" s="16"/>
      <c r="J264" s="17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8">
        <v>1</v>
      </c>
      <c r="B265" s="9" t="s">
        <v>220</v>
      </c>
      <c r="C265" s="3" t="str">
        <f t="shared" si="6"/>
        <v>0 386 213 13 44</v>
      </c>
      <c r="D265" s="13" t="s">
        <v>421</v>
      </c>
      <c r="E265" s="14"/>
      <c r="F265" s="14"/>
      <c r="G265" s="14"/>
      <c r="H265" s="14"/>
      <c r="I265" s="14"/>
      <c r="J265" s="15"/>
      <c r="K265" s="5"/>
      <c r="L265" s="5"/>
      <c r="M265" s="5"/>
      <c r="N265" s="5"/>
      <c r="O265" s="5"/>
      <c r="P265" s="5"/>
      <c r="Q265" s="5"/>
      <c r="R265" s="5"/>
      <c r="S265" s="5">
        <f>VLOOKUP(B265,'[4]SİNEMA LİSTESİ'!$A:$C,2,FALSE)</f>
        <v>386</v>
      </c>
      <c r="T265" s="5" t="str">
        <f>VLOOKUP(B265,'[4]SİNEMA LİSTESİ'!$A:$C,3,FALSE)</f>
        <v>213 13 44</v>
      </c>
      <c r="U265" s="5"/>
      <c r="V265" s="5"/>
      <c r="W265" s="5"/>
      <c r="X265" s="5"/>
      <c r="Y265" s="5"/>
      <c r="Z265" s="5"/>
    </row>
    <row r="266" spans="1:26" ht="27.75">
      <c r="A266" s="7"/>
      <c r="B266" s="1" t="s">
        <v>221</v>
      </c>
      <c r="C266" s="2"/>
      <c r="D266" s="16"/>
      <c r="E266" s="16"/>
      <c r="F266" s="16"/>
      <c r="G266" s="16"/>
      <c r="H266" s="16"/>
      <c r="I266" s="16"/>
      <c r="J266" s="17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8">
        <v>1</v>
      </c>
      <c r="B267" s="9" t="s">
        <v>222</v>
      </c>
      <c r="C267" s="3" t="str">
        <f t="shared" si="6"/>
        <v>0 332 501 02 12</v>
      </c>
      <c r="D267" s="13" t="s">
        <v>446</v>
      </c>
      <c r="E267" s="14"/>
      <c r="F267" s="14"/>
      <c r="G267" s="14"/>
      <c r="H267" s="14"/>
      <c r="I267" s="14"/>
      <c r="J267" s="15"/>
      <c r="K267" s="5"/>
      <c r="L267" s="5"/>
      <c r="M267" s="5"/>
      <c r="N267" s="5"/>
      <c r="O267" s="5"/>
      <c r="P267" s="5"/>
      <c r="Q267" s="5"/>
      <c r="R267" s="5"/>
      <c r="S267" s="5">
        <f>VLOOKUP(B267,'[4]SİNEMA LİSTESİ'!$A:$C,2,FALSE)</f>
        <v>332</v>
      </c>
      <c r="T267" s="5" t="str">
        <f>VLOOKUP(B267,'[4]SİNEMA LİSTESİ'!$A:$C,3,FALSE)</f>
        <v>501 02 12</v>
      </c>
      <c r="U267" s="5"/>
      <c r="V267" s="5"/>
      <c r="W267" s="5"/>
      <c r="X267" s="5"/>
      <c r="Y267" s="5"/>
      <c r="Z267" s="5"/>
    </row>
    <row r="268" spans="1:26" ht="18.75" customHeight="1">
      <c r="A268" s="8">
        <v>2</v>
      </c>
      <c r="B268" s="10" t="s">
        <v>571</v>
      </c>
      <c r="C268" s="3" t="str">
        <f t="shared" si="6"/>
        <v>0 332 240 00 42</v>
      </c>
      <c r="D268" s="13" t="s">
        <v>572</v>
      </c>
      <c r="E268" s="14"/>
      <c r="F268" s="14"/>
      <c r="G268" s="14"/>
      <c r="H268" s="14"/>
      <c r="I268" s="14"/>
      <c r="J268" s="15"/>
      <c r="K268" s="5"/>
      <c r="L268" s="5"/>
      <c r="M268" s="5"/>
      <c r="N268" s="5"/>
      <c r="O268" s="5"/>
      <c r="P268" s="5"/>
      <c r="Q268" s="5"/>
      <c r="R268" s="5"/>
      <c r="S268" s="5">
        <f>VLOOKUP(B268,'[4]SİNEMA LİSTESİ'!$A:$C,2,FALSE)</f>
        <v>332</v>
      </c>
      <c r="T268" s="5" t="str">
        <f>VLOOKUP(B268,'[4]SİNEMA LİSTESİ'!$A:$C,3,FALSE)</f>
        <v>240 00 42</v>
      </c>
      <c r="U268" s="5"/>
      <c r="V268" s="5"/>
      <c r="W268" s="5"/>
      <c r="X268" s="5"/>
      <c r="Y268" s="5"/>
      <c r="Z268" s="5"/>
    </row>
    <row r="269" spans="1:26" ht="18.75" customHeight="1">
      <c r="A269" s="8">
        <v>3</v>
      </c>
      <c r="B269" s="9" t="s">
        <v>223</v>
      </c>
      <c r="C269" s="3" t="str">
        <f t="shared" si="6"/>
        <v>0 332 710 02 30</v>
      </c>
      <c r="D269" s="13" t="s">
        <v>145</v>
      </c>
      <c r="E269" s="14"/>
      <c r="F269" s="14"/>
      <c r="G269" s="14"/>
      <c r="H269" s="14"/>
      <c r="I269" s="14"/>
      <c r="J269" s="15"/>
      <c r="K269" s="5"/>
      <c r="L269" s="5"/>
      <c r="M269" s="5"/>
      <c r="N269" s="5"/>
      <c r="O269" s="5"/>
      <c r="P269" s="5"/>
      <c r="Q269" s="5"/>
      <c r="R269" s="5"/>
      <c r="S269" s="5">
        <f>VLOOKUP(B269,'[4]SİNEMA LİSTESİ'!$A:$C,2,FALSE)</f>
        <v>332</v>
      </c>
      <c r="T269" s="5" t="str">
        <f>VLOOKUP(B269,'[4]SİNEMA LİSTESİ'!$A:$C,3,FALSE)</f>
        <v>710 02 30</v>
      </c>
      <c r="U269" s="5"/>
      <c r="V269" s="5"/>
      <c r="W269" s="5"/>
      <c r="X269" s="5"/>
      <c r="Y269" s="5"/>
      <c r="Z269" s="5"/>
    </row>
    <row r="270" spans="1:26" ht="18.75" customHeight="1">
      <c r="A270" s="8">
        <v>4</v>
      </c>
      <c r="B270" s="9" t="s">
        <v>224</v>
      </c>
      <c r="C270" s="3" t="str">
        <f t="shared" si="6"/>
        <v>0 332 247 22 25</v>
      </c>
      <c r="D270" s="13" t="s">
        <v>554</v>
      </c>
      <c r="E270" s="14"/>
      <c r="F270" s="14"/>
      <c r="G270" s="14"/>
      <c r="H270" s="14"/>
      <c r="I270" s="14"/>
      <c r="J270" s="15"/>
      <c r="K270" s="5"/>
      <c r="L270" s="5"/>
      <c r="M270" s="5"/>
      <c r="N270" s="5"/>
      <c r="O270" s="5"/>
      <c r="P270" s="5"/>
      <c r="Q270" s="5"/>
      <c r="R270" s="5"/>
      <c r="S270" s="5">
        <f>VLOOKUP(B270,'[4]SİNEMA LİSTESİ'!$A:$C,2,FALSE)</f>
        <v>332</v>
      </c>
      <c r="T270" s="5" t="str">
        <f>VLOOKUP(B270,'[4]SİNEMA LİSTESİ'!$A:$C,3,FALSE)</f>
        <v>247 22 25</v>
      </c>
      <c r="U270" s="5"/>
      <c r="V270" s="5"/>
      <c r="W270" s="5"/>
      <c r="X270" s="5"/>
      <c r="Y270" s="5"/>
      <c r="Z270" s="5"/>
    </row>
    <row r="271" spans="1:26" ht="18.75" customHeight="1">
      <c r="A271" s="8">
        <v>5</v>
      </c>
      <c r="B271" s="9" t="s">
        <v>225</v>
      </c>
      <c r="C271" s="3" t="str">
        <f t="shared" si="6"/>
        <v>0 332 233 28 72</v>
      </c>
      <c r="D271" s="13" t="s">
        <v>412</v>
      </c>
      <c r="E271" s="14"/>
      <c r="F271" s="14"/>
      <c r="G271" s="14"/>
      <c r="H271" s="14"/>
      <c r="I271" s="14"/>
      <c r="J271" s="15"/>
      <c r="K271" s="5"/>
      <c r="L271" s="5"/>
      <c r="M271" s="5"/>
      <c r="N271" s="5"/>
      <c r="O271" s="5"/>
      <c r="P271" s="5"/>
      <c r="Q271" s="5"/>
      <c r="R271" s="5"/>
      <c r="S271" s="5">
        <f>VLOOKUP(B271,'[4]SİNEMA LİSTESİ'!$A:$C,2,FALSE)</f>
        <v>332</v>
      </c>
      <c r="T271" s="5" t="str">
        <f>VLOOKUP(B271,'[4]SİNEMA LİSTESİ'!$A:$C,3,FALSE)</f>
        <v>233 28 72</v>
      </c>
      <c r="U271" s="5"/>
      <c r="V271" s="5"/>
      <c r="W271" s="5"/>
      <c r="X271" s="5"/>
      <c r="Y271" s="5"/>
      <c r="Z271" s="5"/>
    </row>
    <row r="272" spans="1:26" ht="18.75" customHeight="1">
      <c r="A272" s="8">
        <v>6</v>
      </c>
      <c r="B272" s="9" t="s">
        <v>226</v>
      </c>
      <c r="C272" s="3" t="str">
        <f t="shared" si="6"/>
        <v>0 332 265 62 65</v>
      </c>
      <c r="D272" s="13" t="s">
        <v>438</v>
      </c>
      <c r="E272" s="14"/>
      <c r="F272" s="14"/>
      <c r="G272" s="14"/>
      <c r="H272" s="14"/>
      <c r="I272" s="14"/>
      <c r="J272" s="15"/>
      <c r="K272" s="5"/>
      <c r="L272" s="5"/>
      <c r="M272" s="5"/>
      <c r="N272" s="5"/>
      <c r="O272" s="5"/>
      <c r="P272" s="5"/>
      <c r="Q272" s="5"/>
      <c r="R272" s="5"/>
      <c r="S272" s="5">
        <f>VLOOKUP(B272,'[4]SİNEMA LİSTESİ'!$A:$C,2,FALSE)</f>
        <v>332</v>
      </c>
      <c r="T272" s="5" t="str">
        <f>VLOOKUP(B272,'[4]SİNEMA LİSTESİ'!$A:$C,3,FALSE)</f>
        <v>265 62 65</v>
      </c>
      <c r="U272" s="5"/>
      <c r="V272" s="5"/>
      <c r="W272" s="5"/>
      <c r="X272" s="5"/>
      <c r="Y272" s="5"/>
      <c r="Z272" s="5"/>
    </row>
    <row r="273" spans="1:26" ht="27.75">
      <c r="A273" s="7"/>
      <c r="B273" s="1" t="s">
        <v>227</v>
      </c>
      <c r="C273" s="2"/>
      <c r="D273" s="16"/>
      <c r="E273" s="16"/>
      <c r="F273" s="16"/>
      <c r="G273" s="16"/>
      <c r="H273" s="16"/>
      <c r="I273" s="16"/>
      <c r="J273" s="17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8">
        <v>1</v>
      </c>
      <c r="B274" s="9" t="s">
        <v>228</v>
      </c>
      <c r="C274" s="3" t="str">
        <f t="shared" si="6"/>
        <v>0 274 224 75 57</v>
      </c>
      <c r="D274" s="13" t="s">
        <v>554</v>
      </c>
      <c r="E274" s="14"/>
      <c r="F274" s="14"/>
      <c r="G274" s="14"/>
      <c r="H274" s="14"/>
      <c r="I274" s="14"/>
      <c r="J274" s="15"/>
      <c r="K274" s="5"/>
      <c r="L274" s="5"/>
      <c r="M274" s="5"/>
      <c r="N274" s="5"/>
      <c r="O274" s="5"/>
      <c r="P274" s="5"/>
      <c r="Q274" s="5"/>
      <c r="R274" s="5"/>
      <c r="S274" s="5">
        <f>VLOOKUP(B274,'[4]SİNEMA LİSTESİ'!$A:$C,2,FALSE)</f>
        <v>274</v>
      </c>
      <c r="T274" s="5" t="str">
        <f>VLOOKUP(B274,'[4]SİNEMA LİSTESİ'!$A:$C,3,FALSE)</f>
        <v>224 75 57</v>
      </c>
      <c r="U274" s="5"/>
      <c r="V274" s="5"/>
      <c r="W274" s="5"/>
      <c r="X274" s="5"/>
      <c r="Y274" s="5"/>
      <c r="Z274" s="5"/>
    </row>
    <row r="275" spans="1:26" ht="18.75" customHeight="1">
      <c r="A275" s="8">
        <v>2</v>
      </c>
      <c r="B275" s="9" t="s">
        <v>229</v>
      </c>
      <c r="C275" s="3" t="str">
        <f t="shared" si="6"/>
        <v>0 274 225 30 30</v>
      </c>
      <c r="D275" s="13" t="s">
        <v>438</v>
      </c>
      <c r="E275" s="14"/>
      <c r="F275" s="14"/>
      <c r="G275" s="14"/>
      <c r="H275" s="14"/>
      <c r="I275" s="14"/>
      <c r="J275" s="15"/>
      <c r="K275" s="5"/>
      <c r="L275" s="5"/>
      <c r="M275" s="5"/>
      <c r="N275" s="5"/>
      <c r="O275" s="5"/>
      <c r="P275" s="5"/>
      <c r="Q275" s="5"/>
      <c r="R275" s="5"/>
      <c r="S275" s="5">
        <f>VLOOKUP(B275,'[4]SİNEMA LİSTESİ'!$A:$C,2,FALSE)</f>
        <v>274</v>
      </c>
      <c r="T275" s="5" t="str">
        <f>VLOOKUP(B275,'[4]SİNEMA LİSTESİ'!$A:$C,3,FALSE)</f>
        <v>225 30 30</v>
      </c>
      <c r="U275" s="5"/>
      <c r="V275" s="5"/>
      <c r="W275" s="5"/>
      <c r="X275" s="5"/>
      <c r="Y275" s="5"/>
      <c r="Z275" s="5"/>
    </row>
    <row r="276" spans="1:26" ht="18.75" customHeight="1">
      <c r="A276" s="8">
        <v>3</v>
      </c>
      <c r="B276" s="9" t="s">
        <v>573</v>
      </c>
      <c r="C276" s="3" t="str">
        <f>IF(ISBLANK(B276)," ","0"&amp;" "&amp;S276&amp;" "&amp;T276)</f>
        <v>0 274 412 66 55</v>
      </c>
      <c r="D276" s="13" t="s">
        <v>44</v>
      </c>
      <c r="E276" s="14"/>
      <c r="F276" s="14"/>
      <c r="G276" s="14"/>
      <c r="H276" s="14"/>
      <c r="I276" s="14"/>
      <c r="J276" s="15"/>
      <c r="K276" s="5"/>
      <c r="L276" s="5"/>
      <c r="M276" s="5"/>
      <c r="N276" s="5"/>
      <c r="O276" s="5"/>
      <c r="P276" s="5"/>
      <c r="Q276" s="5"/>
      <c r="R276" s="5"/>
      <c r="S276" s="5">
        <f>VLOOKUP(B276,'[4]SİNEMA LİSTESİ'!$A:$C,2,FALSE)</f>
        <v>274</v>
      </c>
      <c r="T276" s="5" t="str">
        <f>VLOOKUP(B276,'[4]SİNEMA LİSTESİ'!$A:$C,3,FALSE)</f>
        <v>412 66 55</v>
      </c>
      <c r="U276" s="5"/>
      <c r="V276" s="5"/>
      <c r="W276" s="5"/>
      <c r="X276" s="5"/>
      <c r="Y276" s="5"/>
      <c r="Z276" s="5"/>
    </row>
    <row r="277" spans="1:26" ht="27.75">
      <c r="A277" s="7"/>
      <c r="B277" s="1" t="s">
        <v>230</v>
      </c>
      <c r="C277" s="2"/>
      <c r="D277" s="16"/>
      <c r="E277" s="16"/>
      <c r="F277" s="16"/>
      <c r="G277" s="16"/>
      <c r="H277" s="16"/>
      <c r="I277" s="16"/>
      <c r="J277" s="17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8">
        <v>1</v>
      </c>
      <c r="B278" s="9" t="s">
        <v>231</v>
      </c>
      <c r="C278" s="3" t="str">
        <f t="shared" si="6"/>
        <v>0 422 212 83 85</v>
      </c>
      <c r="D278" s="13" t="s">
        <v>141</v>
      </c>
      <c r="E278" s="14"/>
      <c r="F278" s="14"/>
      <c r="G278" s="14"/>
      <c r="H278" s="14"/>
      <c r="I278" s="14"/>
      <c r="J278" s="15"/>
      <c r="K278" s="5"/>
      <c r="L278" s="5"/>
      <c r="M278" s="5"/>
      <c r="N278" s="5"/>
      <c r="O278" s="5"/>
      <c r="P278" s="5"/>
      <c r="Q278" s="5"/>
      <c r="R278" s="5"/>
      <c r="S278" s="5">
        <f>VLOOKUP(B278,'[4]SİNEMA LİSTESİ'!$A:$C,2,FALSE)</f>
        <v>422</v>
      </c>
      <c r="T278" s="5" t="str">
        <f>VLOOKUP(B278,'[4]SİNEMA LİSTESİ'!$A:$C,3,FALSE)</f>
        <v>212 83 85</v>
      </c>
      <c r="U278" s="5"/>
      <c r="V278" s="5"/>
      <c r="W278" s="5"/>
      <c r="X278" s="5"/>
      <c r="Y278" s="5"/>
      <c r="Z278" s="5"/>
    </row>
    <row r="279" spans="1:26" ht="18.75" customHeight="1">
      <c r="A279" s="8">
        <v>2</v>
      </c>
      <c r="B279" s="9" t="s">
        <v>232</v>
      </c>
      <c r="C279" s="3" t="str">
        <f t="shared" si="6"/>
        <v>0 422 321 12 22</v>
      </c>
      <c r="D279" s="13" t="s">
        <v>574</v>
      </c>
      <c r="E279" s="14"/>
      <c r="F279" s="14"/>
      <c r="G279" s="14"/>
      <c r="H279" s="14"/>
      <c r="I279" s="14"/>
      <c r="J279" s="15"/>
      <c r="K279" s="5"/>
      <c r="L279" s="5"/>
      <c r="M279" s="5"/>
      <c r="N279" s="5"/>
      <c r="O279" s="5"/>
      <c r="P279" s="5"/>
      <c r="Q279" s="5"/>
      <c r="R279" s="5"/>
      <c r="S279" s="5">
        <f>VLOOKUP(B279,'[4]SİNEMA LİSTESİ'!$A:$C,2,FALSE)</f>
        <v>422</v>
      </c>
      <c r="T279" s="5" t="str">
        <f>VLOOKUP(B279,'[4]SİNEMA LİSTESİ'!$A:$C,3,FALSE)</f>
        <v>321 12 22</v>
      </c>
      <c r="U279" s="5"/>
      <c r="V279" s="5"/>
      <c r="W279" s="5"/>
      <c r="X279" s="5"/>
      <c r="Y279" s="5"/>
      <c r="Z279" s="5"/>
    </row>
    <row r="280" spans="1:26" ht="27.75">
      <c r="A280" s="7"/>
      <c r="B280" s="1" t="s">
        <v>233</v>
      </c>
      <c r="C280" s="2"/>
      <c r="D280" s="16"/>
      <c r="E280" s="16"/>
      <c r="F280" s="16"/>
      <c r="G280" s="16"/>
      <c r="H280" s="16"/>
      <c r="I280" s="16"/>
      <c r="J280" s="17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8">
        <v>1</v>
      </c>
      <c r="B281" s="9" t="s">
        <v>234</v>
      </c>
      <c r="C281" s="3" t="str">
        <f t="shared" si="6"/>
        <v>0 236 302 22 12</v>
      </c>
      <c r="D281" s="13" t="s">
        <v>554</v>
      </c>
      <c r="E281" s="14"/>
      <c r="F281" s="14"/>
      <c r="G281" s="14"/>
      <c r="H281" s="14"/>
      <c r="I281" s="14"/>
      <c r="J281" s="15"/>
      <c r="K281" s="5"/>
      <c r="L281" s="5"/>
      <c r="M281" s="5"/>
      <c r="N281" s="5"/>
      <c r="O281" s="5"/>
      <c r="P281" s="5"/>
      <c r="Q281" s="5"/>
      <c r="R281" s="5"/>
      <c r="S281" s="5">
        <f>VLOOKUP(B281,'[4]SİNEMA LİSTESİ'!$A:$C,2,FALSE)</f>
        <v>236</v>
      </c>
      <c r="T281" s="5" t="str">
        <f>VLOOKUP(B281,'[4]SİNEMA LİSTESİ'!$A:$C,3,FALSE)</f>
        <v>302 22 12</v>
      </c>
      <c r="U281" s="5"/>
      <c r="V281" s="5"/>
      <c r="W281" s="5"/>
      <c r="X281" s="5"/>
      <c r="Y281" s="5"/>
      <c r="Z281" s="5"/>
    </row>
    <row r="282" spans="1:26" ht="18.75" customHeight="1">
      <c r="A282" s="8">
        <v>2</v>
      </c>
      <c r="B282" s="9" t="s">
        <v>391</v>
      </c>
      <c r="C282" s="3" t="str">
        <f t="shared" si="6"/>
        <v>0 236 712 20 00</v>
      </c>
      <c r="D282" s="13" t="s">
        <v>547</v>
      </c>
      <c r="E282" s="14"/>
      <c r="F282" s="14"/>
      <c r="G282" s="14"/>
      <c r="H282" s="14"/>
      <c r="I282" s="14"/>
      <c r="J282" s="15"/>
      <c r="K282" s="5"/>
      <c r="L282" s="5"/>
      <c r="M282" s="5"/>
      <c r="N282" s="5"/>
      <c r="O282" s="5"/>
      <c r="P282" s="5"/>
      <c r="Q282" s="5"/>
      <c r="R282" s="5"/>
      <c r="S282" s="5">
        <f>VLOOKUP(B282,'[4]SİNEMA LİSTESİ'!$A:$C,2,FALSE)</f>
        <v>236</v>
      </c>
      <c r="T282" s="5" t="str">
        <f>VLOOKUP(B282,'[4]SİNEMA LİSTESİ'!$A:$C,3,FALSE)</f>
        <v>712 20 00</v>
      </c>
      <c r="U282" s="5"/>
      <c r="V282" s="5"/>
      <c r="W282" s="5"/>
      <c r="X282" s="5"/>
      <c r="Y282" s="5"/>
      <c r="Z282" s="5"/>
    </row>
    <row r="283" spans="1:26" ht="18.75" customHeight="1">
      <c r="A283" s="8">
        <v>3</v>
      </c>
      <c r="B283" s="9" t="s">
        <v>326</v>
      </c>
      <c r="C283" s="3" t="str">
        <f t="shared" si="6"/>
        <v>0 236 614 22 23</v>
      </c>
      <c r="D283" s="13" t="s">
        <v>327</v>
      </c>
      <c r="E283" s="14"/>
      <c r="F283" s="14"/>
      <c r="G283" s="14"/>
      <c r="H283" s="14"/>
      <c r="I283" s="14"/>
      <c r="J283" s="15"/>
      <c r="K283" s="5"/>
      <c r="L283" s="5"/>
      <c r="M283" s="5"/>
      <c r="N283" s="5"/>
      <c r="O283" s="5"/>
      <c r="P283" s="5"/>
      <c r="Q283" s="5"/>
      <c r="R283" s="5"/>
      <c r="S283" s="5">
        <f>VLOOKUP(B283,'[4]SİNEMA LİSTESİ'!$A:$C,2,FALSE)</f>
        <v>236</v>
      </c>
      <c r="T283" s="5" t="str">
        <f>VLOOKUP(B283,'[4]SİNEMA LİSTESİ'!$A:$C,3,FALSE)</f>
        <v>614 22 23</v>
      </c>
      <c r="U283" s="5"/>
      <c r="V283" s="5"/>
      <c r="W283" s="5"/>
      <c r="X283" s="5"/>
      <c r="Y283" s="5"/>
      <c r="Z283" s="5"/>
    </row>
    <row r="284" spans="1:26" ht="18.75" customHeight="1">
      <c r="A284" s="8">
        <v>4</v>
      </c>
      <c r="B284" s="9" t="s">
        <v>236</v>
      </c>
      <c r="C284" s="3" t="str">
        <f t="shared" si="6"/>
        <v>0 236 314 50 51</v>
      </c>
      <c r="D284" s="13" t="s">
        <v>575</v>
      </c>
      <c r="E284" s="14"/>
      <c r="F284" s="14"/>
      <c r="G284" s="14"/>
      <c r="H284" s="14"/>
      <c r="I284" s="14"/>
      <c r="J284" s="15"/>
      <c r="K284" s="5"/>
      <c r="L284" s="5"/>
      <c r="M284" s="5"/>
      <c r="N284" s="5"/>
      <c r="O284" s="5"/>
      <c r="P284" s="5"/>
      <c r="Q284" s="5"/>
      <c r="R284" s="5"/>
      <c r="S284" s="5">
        <f>VLOOKUP(B284,'[4]SİNEMA LİSTESİ'!$A:$C,2,FALSE)</f>
        <v>236</v>
      </c>
      <c r="T284" s="5" t="str">
        <f>VLOOKUP(B284,'[4]SİNEMA LİSTESİ'!$A:$C,3,FALSE)</f>
        <v>314 50 51</v>
      </c>
      <c r="U284" s="5"/>
      <c r="V284" s="5"/>
      <c r="W284" s="5"/>
      <c r="X284" s="5"/>
      <c r="Y284" s="5"/>
      <c r="Z284" s="5"/>
    </row>
    <row r="285" spans="1:26" ht="27.75">
      <c r="A285" s="7"/>
      <c r="B285" s="1" t="s">
        <v>237</v>
      </c>
      <c r="C285" s="2"/>
      <c r="D285" s="16"/>
      <c r="E285" s="16"/>
      <c r="F285" s="16"/>
      <c r="G285" s="16"/>
      <c r="H285" s="16"/>
      <c r="I285" s="16"/>
      <c r="J285" s="17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8">
        <v>1</v>
      </c>
      <c r="B286" s="9" t="s">
        <v>238</v>
      </c>
      <c r="C286" s="3" t="str">
        <f t="shared" si="6"/>
        <v>0 412 252 52 36</v>
      </c>
      <c r="D286" s="13" t="s">
        <v>145</v>
      </c>
      <c r="E286" s="14"/>
      <c r="F286" s="14"/>
      <c r="G286" s="14"/>
      <c r="H286" s="14"/>
      <c r="I286" s="14"/>
      <c r="J286" s="15"/>
      <c r="K286" s="5"/>
      <c r="L286" s="5"/>
      <c r="M286" s="5"/>
      <c r="N286" s="5"/>
      <c r="O286" s="5"/>
      <c r="P286" s="5"/>
      <c r="Q286" s="5"/>
      <c r="R286" s="5"/>
      <c r="S286" s="5">
        <f>VLOOKUP(B286,'[4]SİNEMA LİSTESİ'!$A:$C,2,FALSE)</f>
        <v>412</v>
      </c>
      <c r="T286" s="5" t="str">
        <f>VLOOKUP(B286,'[4]SİNEMA LİSTESİ'!$A:$C,3,FALSE)</f>
        <v>252 52 36</v>
      </c>
      <c r="U286" s="5"/>
      <c r="V286" s="5"/>
      <c r="W286" s="5"/>
      <c r="X286" s="5"/>
      <c r="Y286" s="5"/>
      <c r="Z286" s="5"/>
    </row>
    <row r="287" spans="1:26" ht="27.75">
      <c r="A287" s="7"/>
      <c r="B287" s="1" t="s">
        <v>239</v>
      </c>
      <c r="C287" s="2"/>
      <c r="D287" s="16"/>
      <c r="E287" s="16"/>
      <c r="F287" s="16"/>
      <c r="G287" s="16"/>
      <c r="H287" s="16"/>
      <c r="I287" s="16"/>
      <c r="J287" s="17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8">
        <v>1</v>
      </c>
      <c r="B288" s="10" t="s">
        <v>240</v>
      </c>
      <c r="C288" s="3" t="str">
        <f t="shared" si="6"/>
        <v>0 324 331 51 51</v>
      </c>
      <c r="D288" s="13" t="s">
        <v>510</v>
      </c>
      <c r="E288" s="14"/>
      <c r="F288" s="14"/>
      <c r="G288" s="14"/>
      <c r="H288" s="14"/>
      <c r="I288" s="14"/>
      <c r="J288" s="15"/>
      <c r="K288" s="5"/>
      <c r="L288" s="5"/>
      <c r="M288" s="5"/>
      <c r="N288" s="5"/>
      <c r="O288" s="5"/>
      <c r="P288" s="5"/>
      <c r="Q288" s="5"/>
      <c r="R288" s="5"/>
      <c r="S288" s="5">
        <f>VLOOKUP(B288,'[4]SİNEMA LİSTESİ'!$A:$C,2,FALSE)</f>
        <v>324</v>
      </c>
      <c r="T288" s="5" t="str">
        <f>VLOOKUP(B288,'[4]SİNEMA LİSTESİ'!$A:$C,3,FALSE)</f>
        <v>331 51 51</v>
      </c>
      <c r="U288" s="5"/>
      <c r="V288" s="5"/>
      <c r="W288" s="5"/>
      <c r="X288" s="5"/>
      <c r="Y288" s="5"/>
      <c r="Z288" s="5"/>
    </row>
    <row r="289" spans="1:26" ht="18.75" customHeight="1">
      <c r="A289" s="8">
        <v>2</v>
      </c>
      <c r="B289" s="9" t="s">
        <v>241</v>
      </c>
      <c r="C289" s="3" t="str">
        <f t="shared" si="6"/>
        <v>0 324 341 34 99</v>
      </c>
      <c r="D289" s="13" t="s">
        <v>554</v>
      </c>
      <c r="E289" s="14"/>
      <c r="F289" s="14"/>
      <c r="G289" s="14"/>
      <c r="H289" s="14"/>
      <c r="I289" s="14"/>
      <c r="J289" s="15"/>
      <c r="K289" s="5"/>
      <c r="L289" s="5"/>
      <c r="M289" s="5"/>
      <c r="N289" s="5"/>
      <c r="O289" s="5"/>
      <c r="P289" s="5"/>
      <c r="Q289" s="5"/>
      <c r="R289" s="5"/>
      <c r="S289" s="5">
        <f>VLOOKUP(B289,'[4]SİNEMA LİSTESİ'!$A:$C,2,FALSE)</f>
        <v>324</v>
      </c>
      <c r="T289" s="5" t="str">
        <f>VLOOKUP(B289,'[4]SİNEMA LİSTESİ'!$A:$C,3,FALSE)</f>
        <v>341 34 99</v>
      </c>
      <c r="U289" s="5"/>
      <c r="V289" s="5"/>
      <c r="W289" s="5"/>
      <c r="X289" s="5"/>
      <c r="Y289" s="5"/>
      <c r="Z289" s="5"/>
    </row>
    <row r="290" spans="1:26" ht="18.75" customHeight="1">
      <c r="A290" s="8">
        <v>3</v>
      </c>
      <c r="B290" s="10" t="s">
        <v>242</v>
      </c>
      <c r="C290" s="3" t="str">
        <f t="shared" si="6"/>
        <v>0 324 667 00 07</v>
      </c>
      <c r="D290" s="13" t="s">
        <v>412</v>
      </c>
      <c r="E290" s="14"/>
      <c r="F290" s="14"/>
      <c r="G290" s="14"/>
      <c r="H290" s="14"/>
      <c r="I290" s="14"/>
      <c r="J290" s="15"/>
      <c r="K290" s="5"/>
      <c r="L290" s="5"/>
      <c r="M290" s="5"/>
      <c r="N290" s="5"/>
      <c r="O290" s="5"/>
      <c r="P290" s="5"/>
      <c r="Q290" s="5"/>
      <c r="R290" s="5"/>
      <c r="S290" s="5">
        <f>VLOOKUP(B290,'[4]SİNEMA LİSTESİ'!$A:$C,2,FALSE)</f>
        <v>324</v>
      </c>
      <c r="T290" s="5" t="str">
        <f>VLOOKUP(B290,'[4]SİNEMA LİSTESİ'!$A:$C,3,FALSE)</f>
        <v>667 00 07</v>
      </c>
      <c r="U290" s="5"/>
      <c r="V290" s="5"/>
      <c r="W290" s="5"/>
      <c r="X290" s="5"/>
      <c r="Y290" s="5"/>
      <c r="Z290" s="5"/>
    </row>
    <row r="291" spans="1:26" ht="27.75">
      <c r="A291" s="7"/>
      <c r="B291" s="1" t="s">
        <v>243</v>
      </c>
      <c r="C291" s="2"/>
      <c r="D291" s="16"/>
      <c r="E291" s="16"/>
      <c r="F291" s="16"/>
      <c r="G291" s="16"/>
      <c r="H291" s="16"/>
      <c r="I291" s="16"/>
      <c r="J291" s="17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8">
        <v>1</v>
      </c>
      <c r="B292" s="9" t="s">
        <v>244</v>
      </c>
      <c r="C292" s="3" t="str">
        <f t="shared" si="6"/>
        <v>0 252 317 00 01</v>
      </c>
      <c r="D292" s="13" t="s">
        <v>438</v>
      </c>
      <c r="E292" s="14"/>
      <c r="F292" s="14"/>
      <c r="G292" s="14"/>
      <c r="H292" s="14"/>
      <c r="I292" s="14"/>
      <c r="J292" s="15"/>
      <c r="K292" s="5"/>
      <c r="L292" s="5"/>
      <c r="M292" s="5"/>
      <c r="N292" s="5"/>
      <c r="O292" s="5"/>
      <c r="P292" s="5"/>
      <c r="Q292" s="5"/>
      <c r="R292" s="5"/>
      <c r="S292" s="5">
        <f>VLOOKUP(B292,'[4]SİNEMA LİSTESİ'!$A:$C,2,FALSE)</f>
        <v>252</v>
      </c>
      <c r="T292" s="5" t="str">
        <f>VLOOKUP(B292,'[4]SİNEMA LİSTESİ'!$A:$C,3,FALSE)</f>
        <v>317 00 01</v>
      </c>
      <c r="U292" s="5"/>
      <c r="V292" s="5"/>
      <c r="W292" s="5"/>
      <c r="X292" s="5"/>
      <c r="Y292" s="5"/>
      <c r="Z292" s="5"/>
    </row>
    <row r="293" spans="1:26" ht="18.75" customHeight="1">
      <c r="A293" s="8">
        <v>2</v>
      </c>
      <c r="B293" s="9" t="s">
        <v>245</v>
      </c>
      <c r="C293" s="3" t="str">
        <f t="shared" si="6"/>
        <v>0 252 306 00 00</v>
      </c>
      <c r="D293" s="13" t="s">
        <v>446</v>
      </c>
      <c r="E293" s="14"/>
      <c r="F293" s="14"/>
      <c r="G293" s="14"/>
      <c r="H293" s="14"/>
      <c r="I293" s="14"/>
      <c r="J293" s="15"/>
      <c r="K293" s="5"/>
      <c r="L293" s="5"/>
      <c r="M293" s="5"/>
      <c r="N293" s="5"/>
      <c r="O293" s="5"/>
      <c r="P293" s="5"/>
      <c r="Q293" s="5"/>
      <c r="R293" s="5"/>
      <c r="S293" s="5">
        <f>VLOOKUP(B293,'[4]SİNEMA LİSTESİ'!$A:$C,2,FALSE)</f>
        <v>252</v>
      </c>
      <c r="T293" s="5" t="str">
        <f>VLOOKUP(B293,'[4]SİNEMA LİSTESİ'!$A:$C,3,FALSE)</f>
        <v>306 00 00</v>
      </c>
      <c r="U293" s="5"/>
      <c r="V293" s="5"/>
      <c r="W293" s="5"/>
      <c r="X293" s="5"/>
      <c r="Y293" s="5"/>
      <c r="Z293" s="5"/>
    </row>
    <row r="294" spans="1:26" ht="18.75" customHeight="1">
      <c r="A294" s="8">
        <v>3</v>
      </c>
      <c r="B294" s="9" t="s">
        <v>576</v>
      </c>
      <c r="C294" s="3" t="str">
        <f t="shared" si="6"/>
        <v>0 252 213 00 34</v>
      </c>
      <c r="D294" s="13" t="s">
        <v>577</v>
      </c>
      <c r="E294" s="14"/>
      <c r="F294" s="14"/>
      <c r="G294" s="14"/>
      <c r="H294" s="14"/>
      <c r="I294" s="14"/>
      <c r="J294" s="15"/>
      <c r="K294" s="5"/>
      <c r="L294" s="5"/>
      <c r="M294" s="5"/>
      <c r="N294" s="5"/>
      <c r="O294" s="5"/>
      <c r="P294" s="5"/>
      <c r="Q294" s="5"/>
      <c r="R294" s="5"/>
      <c r="S294" s="5">
        <f>VLOOKUP(B294,'[4]SİNEMA LİSTESİ'!$A:$C,2,FALSE)</f>
        <v>252</v>
      </c>
      <c r="T294" s="5" t="str">
        <f>VLOOKUP(B294,'[4]SİNEMA LİSTESİ'!$A:$C,3,FALSE)</f>
        <v>213 00 34</v>
      </c>
      <c r="U294" s="5"/>
      <c r="V294" s="5"/>
      <c r="W294" s="5"/>
      <c r="X294" s="5"/>
      <c r="Y294" s="5"/>
      <c r="Z294" s="5"/>
    </row>
    <row r="295" spans="1:26" ht="18.75" customHeight="1">
      <c r="A295" s="8">
        <v>4</v>
      </c>
      <c r="B295" s="9" t="s">
        <v>578</v>
      </c>
      <c r="C295" s="3" t="str">
        <f t="shared" si="6"/>
        <v>0 252 413 75 84</v>
      </c>
      <c r="D295" s="13" t="s">
        <v>579</v>
      </c>
      <c r="E295" s="14"/>
      <c r="F295" s="14"/>
      <c r="G295" s="14"/>
      <c r="H295" s="14"/>
      <c r="I295" s="14"/>
      <c r="J295" s="15"/>
      <c r="K295" s="5"/>
      <c r="L295" s="5"/>
      <c r="M295" s="5"/>
      <c r="N295" s="5"/>
      <c r="O295" s="5"/>
      <c r="P295" s="5"/>
      <c r="Q295" s="5"/>
      <c r="R295" s="5"/>
      <c r="S295" s="5">
        <f>VLOOKUP(B295,'[4]SİNEMA LİSTESİ'!$A:$C,2,FALSE)</f>
        <v>252</v>
      </c>
      <c r="T295" s="5" t="str">
        <f>VLOOKUP(B295,'[4]SİNEMA LİSTESİ'!$A:$C,3,FALSE)</f>
        <v>413 75 84</v>
      </c>
      <c r="U295" s="5"/>
      <c r="V295" s="5"/>
      <c r="W295" s="5"/>
      <c r="X295" s="5"/>
      <c r="Y295" s="5"/>
      <c r="Z295" s="5"/>
    </row>
    <row r="296" spans="1:26" ht="18.75" customHeight="1">
      <c r="A296" s="8">
        <v>5</v>
      </c>
      <c r="B296" s="9" t="s">
        <v>246</v>
      </c>
      <c r="C296" s="3" t="str">
        <f t="shared" si="6"/>
        <v>0 252 513 11 26</v>
      </c>
      <c r="D296" s="13" t="s">
        <v>44</v>
      </c>
      <c r="E296" s="14"/>
      <c r="F296" s="14"/>
      <c r="G296" s="14"/>
      <c r="H296" s="14"/>
      <c r="I296" s="14"/>
      <c r="J296" s="15"/>
      <c r="K296" s="5"/>
      <c r="L296" s="5"/>
      <c r="M296" s="5"/>
      <c r="N296" s="5"/>
      <c r="O296" s="5"/>
      <c r="P296" s="5"/>
      <c r="Q296" s="5"/>
      <c r="R296" s="5"/>
      <c r="S296" s="5">
        <f>VLOOKUP(B296,'[4]SİNEMA LİSTESİ'!$A:$C,2,FALSE)</f>
        <v>252</v>
      </c>
      <c r="T296" s="5" t="str">
        <f>VLOOKUP(B296,'[4]SİNEMA LİSTESİ'!$A:$C,3,FALSE)</f>
        <v>513 11 26</v>
      </c>
      <c r="U296" s="5"/>
      <c r="V296" s="5"/>
      <c r="W296" s="5"/>
      <c r="X296" s="5"/>
      <c r="Y296" s="5"/>
      <c r="Z296" s="5"/>
    </row>
    <row r="297" spans="1:26" ht="18.75" customHeight="1">
      <c r="A297" s="8">
        <v>6</v>
      </c>
      <c r="B297" s="9" t="s">
        <v>396</v>
      </c>
      <c r="C297" s="3" t="str">
        <f t="shared" si="6"/>
        <v>0 252 212 40 00</v>
      </c>
      <c r="D297" s="13" t="s">
        <v>580</v>
      </c>
      <c r="E297" s="14"/>
      <c r="F297" s="14"/>
      <c r="G297" s="14"/>
      <c r="H297" s="14"/>
      <c r="I297" s="14"/>
      <c r="J297" s="15"/>
      <c r="K297" s="5"/>
      <c r="L297" s="5"/>
      <c r="M297" s="5"/>
      <c r="N297" s="5"/>
      <c r="O297" s="5"/>
      <c r="P297" s="5"/>
      <c r="Q297" s="5"/>
      <c r="R297" s="5"/>
      <c r="S297" s="5">
        <f>VLOOKUP(B297,'[5]SİNEMA LİSTESİ'!$A:$C,2,FALSE)</f>
        <v>252</v>
      </c>
      <c r="T297" s="5" t="str">
        <f>VLOOKUP(B297,'[5]SİNEMA LİSTESİ'!$A:$C,3,FALSE)</f>
        <v>212 40 00</v>
      </c>
      <c r="U297" s="5"/>
      <c r="V297" s="5"/>
      <c r="W297" s="5"/>
      <c r="X297" s="5"/>
      <c r="Y297" s="5"/>
      <c r="Z297" s="5"/>
    </row>
    <row r="298" spans="1:26" ht="18.75" customHeight="1">
      <c r="A298" s="8">
        <v>7</v>
      </c>
      <c r="B298" s="9" t="s">
        <v>329</v>
      </c>
      <c r="C298" s="3" t="str">
        <f t="shared" si="6"/>
        <v>0 252 214 09 26</v>
      </c>
      <c r="D298" s="13" t="s">
        <v>581</v>
      </c>
      <c r="E298" s="14"/>
      <c r="F298" s="14"/>
      <c r="G298" s="14"/>
      <c r="H298" s="14"/>
      <c r="I298" s="14"/>
      <c r="J298" s="15"/>
      <c r="K298" s="5"/>
      <c r="L298" s="5"/>
      <c r="M298" s="5"/>
      <c r="N298" s="5"/>
      <c r="O298" s="5"/>
      <c r="P298" s="5"/>
      <c r="Q298" s="5"/>
      <c r="R298" s="5"/>
      <c r="S298" s="5">
        <f>VLOOKUP(B298,'[5]SİNEMA LİSTESİ'!$A:$C,2,FALSE)</f>
        <v>252</v>
      </c>
      <c r="T298" s="5" t="str">
        <f>VLOOKUP(B298,'[5]SİNEMA LİSTESİ'!$A:$C,3,FALSE)</f>
        <v>214 09 26</v>
      </c>
      <c r="U298" s="5"/>
      <c r="V298" s="5"/>
      <c r="W298" s="5"/>
      <c r="X298" s="5"/>
      <c r="Y298" s="5"/>
      <c r="Z298" s="5"/>
    </row>
    <row r="299" spans="1:26" ht="27.75">
      <c r="A299" s="7"/>
      <c r="B299" s="1" t="s">
        <v>248</v>
      </c>
      <c r="C299" s="2"/>
      <c r="D299" s="16"/>
      <c r="E299" s="16"/>
      <c r="F299" s="16"/>
      <c r="G299" s="16"/>
      <c r="H299" s="16"/>
      <c r="I299" s="16"/>
      <c r="J299" s="17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8">
        <v>1</v>
      </c>
      <c r="B300" s="9" t="s">
        <v>582</v>
      </c>
      <c r="C300" s="3" t="str">
        <f t="shared" si="6"/>
        <v>0 384 213 17 25</v>
      </c>
      <c r="D300" s="13" t="s">
        <v>583</v>
      </c>
      <c r="E300" s="14"/>
      <c r="F300" s="14"/>
      <c r="G300" s="14"/>
      <c r="H300" s="14"/>
      <c r="I300" s="14"/>
      <c r="J300" s="15"/>
      <c r="K300" s="5"/>
      <c r="L300" s="5"/>
      <c r="M300" s="5"/>
      <c r="N300" s="5"/>
      <c r="O300" s="5"/>
      <c r="P300" s="5"/>
      <c r="Q300" s="5"/>
      <c r="R300" s="5"/>
      <c r="S300" s="5">
        <f>VLOOKUP(B300,'[4]SİNEMA LİSTESİ'!$A:$C,2,FALSE)</f>
        <v>384</v>
      </c>
      <c r="T300" s="5" t="str">
        <f>VLOOKUP(B300,'[4]SİNEMA LİSTESİ'!$A:$C,3,FALSE)</f>
        <v>213 17 25</v>
      </c>
      <c r="U300" s="5"/>
      <c r="V300" s="5"/>
      <c r="W300" s="5"/>
      <c r="X300" s="5"/>
      <c r="Y300" s="5"/>
      <c r="Z300" s="5"/>
    </row>
    <row r="301" spans="1:26" ht="18.75" customHeight="1">
      <c r="A301" s="8">
        <v>2</v>
      </c>
      <c r="B301" s="9" t="s">
        <v>249</v>
      </c>
      <c r="C301" s="3" t="str">
        <f t="shared" si="6"/>
        <v>0 384 212 30 05</v>
      </c>
      <c r="D301" s="13" t="s">
        <v>434</v>
      </c>
      <c r="E301" s="14"/>
      <c r="F301" s="14"/>
      <c r="G301" s="14"/>
      <c r="H301" s="14"/>
      <c r="I301" s="14"/>
      <c r="J301" s="15"/>
      <c r="K301" s="5"/>
      <c r="L301" s="5"/>
      <c r="M301" s="5"/>
      <c r="N301" s="5"/>
      <c r="O301" s="5"/>
      <c r="P301" s="5"/>
      <c r="Q301" s="5"/>
      <c r="R301" s="5"/>
      <c r="S301" s="5">
        <f>VLOOKUP(B301,'[4]SİNEMA LİSTESİ'!$A:$C,2,FALSE)</f>
        <v>384</v>
      </c>
      <c r="T301" s="5" t="str">
        <f>VLOOKUP(B301,'[4]SİNEMA LİSTESİ'!$A:$C,3,FALSE)</f>
        <v>212 30 05</v>
      </c>
      <c r="U301" s="5"/>
      <c r="V301" s="5"/>
      <c r="W301" s="5"/>
      <c r="X301" s="5"/>
      <c r="Y301" s="5"/>
      <c r="Z301" s="5"/>
    </row>
    <row r="302" spans="1:26" ht="27.75">
      <c r="A302" s="7"/>
      <c r="B302" s="1" t="s">
        <v>584</v>
      </c>
      <c r="C302" s="2"/>
      <c r="D302" s="16"/>
      <c r="E302" s="16"/>
      <c r="F302" s="16"/>
      <c r="G302" s="16"/>
      <c r="H302" s="16"/>
      <c r="I302" s="16"/>
      <c r="J302" s="17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8">
        <v>1</v>
      </c>
      <c r="B303" s="9" t="s">
        <v>585</v>
      </c>
      <c r="C303" s="3" t="str">
        <f t="shared" si="6"/>
        <v>0 388 232 07 09</v>
      </c>
      <c r="D303" s="24" t="s">
        <v>586</v>
      </c>
      <c r="E303" s="25"/>
      <c r="F303" s="25"/>
      <c r="G303" s="25"/>
      <c r="H303" s="25"/>
      <c r="I303" s="25"/>
      <c r="J303" s="26"/>
      <c r="K303" s="5"/>
      <c r="L303" s="5"/>
      <c r="M303" s="5"/>
      <c r="N303" s="5"/>
      <c r="O303" s="5"/>
      <c r="P303" s="5"/>
      <c r="Q303" s="5"/>
      <c r="R303" s="5"/>
      <c r="S303" s="5">
        <f>VLOOKUP(B303,'[4]SİNEMA LİSTESİ'!$A:$C,2,FALSE)</f>
        <v>388</v>
      </c>
      <c r="T303" s="5" t="str">
        <f>VLOOKUP(B303,'[4]SİNEMA LİSTESİ'!$A:$C,3,FALSE)</f>
        <v>232 07 09</v>
      </c>
      <c r="U303" s="5"/>
      <c r="V303" s="5"/>
      <c r="W303" s="5"/>
      <c r="X303" s="5"/>
      <c r="Y303" s="5"/>
      <c r="Z303" s="5"/>
    </row>
    <row r="304" spans="1:26" ht="27.75">
      <c r="A304" s="7"/>
      <c r="B304" s="1" t="s">
        <v>250</v>
      </c>
      <c r="C304" s="2"/>
      <c r="D304" s="16"/>
      <c r="E304" s="16"/>
      <c r="F304" s="16"/>
      <c r="G304" s="16"/>
      <c r="H304" s="16"/>
      <c r="I304" s="16"/>
      <c r="J304" s="17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8">
        <v>1</v>
      </c>
      <c r="B305" s="10" t="s">
        <v>587</v>
      </c>
      <c r="C305" s="3" t="str">
        <f t="shared" si="6"/>
        <v>0 452 233 86 40</v>
      </c>
      <c r="D305" s="13" t="s">
        <v>588</v>
      </c>
      <c r="E305" s="14"/>
      <c r="F305" s="14"/>
      <c r="G305" s="14"/>
      <c r="H305" s="14"/>
      <c r="I305" s="14"/>
      <c r="J305" s="15"/>
      <c r="K305" s="5"/>
      <c r="L305" s="5"/>
      <c r="M305" s="5"/>
      <c r="N305" s="5"/>
      <c r="O305" s="5"/>
      <c r="P305" s="5"/>
      <c r="Q305" s="5"/>
      <c r="R305" s="5"/>
      <c r="S305" s="5">
        <f>VLOOKUP(B305,'[4]SİNEMA LİSTESİ'!$A:$C,2,FALSE)</f>
        <v>452</v>
      </c>
      <c r="T305" s="5" t="str">
        <f>VLOOKUP(B305,'[4]SİNEMA LİSTESİ'!$A:$C,3,FALSE)</f>
        <v>233 86 40</v>
      </c>
      <c r="U305" s="5"/>
      <c r="V305" s="5"/>
      <c r="W305" s="5"/>
      <c r="X305" s="5"/>
      <c r="Y305" s="5"/>
      <c r="Z305" s="5"/>
    </row>
    <row r="306" spans="1:26" ht="18.75" customHeight="1">
      <c r="A306" s="8">
        <v>2</v>
      </c>
      <c r="B306" s="9" t="s">
        <v>251</v>
      </c>
      <c r="C306" s="3" t="str">
        <f t="shared" si="6"/>
        <v>0 452 225 49 44</v>
      </c>
      <c r="D306" s="13" t="s">
        <v>32</v>
      </c>
      <c r="E306" s="14"/>
      <c r="F306" s="14"/>
      <c r="G306" s="14"/>
      <c r="H306" s="14"/>
      <c r="I306" s="14"/>
      <c r="J306" s="15"/>
      <c r="K306" s="5"/>
      <c r="L306" s="5"/>
      <c r="M306" s="5"/>
      <c r="N306" s="5"/>
      <c r="O306" s="5"/>
      <c r="P306" s="5"/>
      <c r="Q306" s="5"/>
      <c r="R306" s="5"/>
      <c r="S306" s="5">
        <f>VLOOKUP(B306,'[4]SİNEMA LİSTESİ'!$A:$C,2,FALSE)</f>
        <v>452</v>
      </c>
      <c r="T306" s="5" t="str">
        <f>VLOOKUP(B306,'[4]SİNEMA LİSTESİ'!$A:$C,3,FALSE)</f>
        <v>225 49 44</v>
      </c>
      <c r="U306" s="5"/>
      <c r="V306" s="5"/>
      <c r="W306" s="5"/>
      <c r="X306" s="5"/>
      <c r="Y306" s="5"/>
      <c r="Z306" s="5"/>
    </row>
    <row r="307" spans="1:26" ht="18.75" customHeight="1">
      <c r="A307" s="8">
        <v>3</v>
      </c>
      <c r="B307" s="9" t="s">
        <v>252</v>
      </c>
      <c r="C307" s="3" t="str">
        <f t="shared" si="6"/>
        <v>0 452 423 48 59</v>
      </c>
      <c r="D307" s="13" t="s">
        <v>44</v>
      </c>
      <c r="E307" s="14"/>
      <c r="F307" s="14"/>
      <c r="G307" s="14"/>
      <c r="H307" s="14"/>
      <c r="I307" s="14"/>
      <c r="J307" s="15"/>
      <c r="K307" s="5"/>
      <c r="L307" s="5"/>
      <c r="M307" s="5"/>
      <c r="N307" s="5"/>
      <c r="O307" s="5"/>
      <c r="P307" s="5"/>
      <c r="Q307" s="5"/>
      <c r="R307" s="5"/>
      <c r="S307" s="5">
        <f>VLOOKUP(B307,'[4]SİNEMA LİSTESİ'!$A:$C,2,FALSE)</f>
        <v>452</v>
      </c>
      <c r="T307" s="5" t="str">
        <f>VLOOKUP(B307,'[4]SİNEMA LİSTESİ'!$A:$C,3,FALSE)</f>
        <v>423 48 59</v>
      </c>
      <c r="U307" s="5"/>
      <c r="V307" s="5"/>
      <c r="W307" s="5"/>
      <c r="X307" s="5"/>
      <c r="Y307" s="5"/>
      <c r="Z307" s="5"/>
    </row>
    <row r="308" spans="1:26" ht="18.75" customHeight="1">
      <c r="A308" s="8">
        <v>4</v>
      </c>
      <c r="B308" s="9" t="s">
        <v>589</v>
      </c>
      <c r="C308" s="3" t="str">
        <f>IF(ISBLANK(B308)," ","0"&amp;" "&amp;S308&amp;" "&amp;T308)</f>
        <v>0 452 323 91 91</v>
      </c>
      <c r="D308" s="13" t="s">
        <v>413</v>
      </c>
      <c r="E308" s="14"/>
      <c r="F308" s="14"/>
      <c r="G308" s="14"/>
      <c r="H308" s="14"/>
      <c r="I308" s="14"/>
      <c r="J308" s="15"/>
      <c r="K308" s="5"/>
      <c r="L308" s="5"/>
      <c r="M308" s="5"/>
      <c r="N308" s="5"/>
      <c r="O308" s="5"/>
      <c r="P308" s="5"/>
      <c r="Q308" s="5"/>
      <c r="R308" s="5"/>
      <c r="S308" s="5">
        <f>VLOOKUP(B308,'[4]SİNEMA LİSTESİ'!$A:$C,2,FALSE)</f>
        <v>452</v>
      </c>
      <c r="T308" s="5" t="str">
        <f>VLOOKUP(B308,'[4]SİNEMA LİSTESİ'!$A:$C,3,FALSE)</f>
        <v>323 91 91</v>
      </c>
      <c r="U308" s="5"/>
      <c r="V308" s="5"/>
      <c r="W308" s="5"/>
      <c r="X308" s="5"/>
      <c r="Y308" s="5"/>
      <c r="Z308" s="5"/>
    </row>
    <row r="309" spans="1:26" ht="27.75">
      <c r="A309" s="7"/>
      <c r="B309" s="1" t="s">
        <v>253</v>
      </c>
      <c r="C309" s="2"/>
      <c r="D309" s="16"/>
      <c r="E309" s="16"/>
      <c r="F309" s="16"/>
      <c r="G309" s="16"/>
      <c r="H309" s="16"/>
      <c r="I309" s="16"/>
      <c r="J309" s="17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8">
        <v>1</v>
      </c>
      <c r="B310" s="10" t="s">
        <v>254</v>
      </c>
      <c r="C310" s="3" t="str">
        <f t="shared" si="6"/>
        <v>0 328 790 12 12</v>
      </c>
      <c r="D310" s="13" t="s">
        <v>446</v>
      </c>
      <c r="E310" s="14"/>
      <c r="F310" s="14"/>
      <c r="G310" s="14"/>
      <c r="H310" s="14"/>
      <c r="I310" s="14"/>
      <c r="J310" s="15"/>
      <c r="K310" s="5"/>
      <c r="L310" s="5"/>
      <c r="M310" s="5"/>
      <c r="N310" s="5"/>
      <c r="O310" s="5"/>
      <c r="P310" s="5"/>
      <c r="Q310" s="5"/>
      <c r="R310" s="5"/>
      <c r="S310" s="5">
        <f>VLOOKUP(B310,'[4]SİNEMA LİSTESİ'!$A:$C,2,FALSE)</f>
        <v>328</v>
      </c>
      <c r="T310" s="5" t="str">
        <f>VLOOKUP(B310,'[4]SİNEMA LİSTESİ'!$A:$C,3,FALSE)</f>
        <v>790 12 12</v>
      </c>
      <c r="U310" s="5"/>
      <c r="V310" s="5"/>
      <c r="W310" s="5"/>
      <c r="X310" s="5"/>
      <c r="Y310" s="5"/>
      <c r="Z310" s="5"/>
    </row>
    <row r="311" spans="1:26" ht="27.75">
      <c r="A311" s="7"/>
      <c r="B311" s="1" t="s">
        <v>255</v>
      </c>
      <c r="C311" s="2"/>
      <c r="D311" s="16"/>
      <c r="E311" s="16"/>
      <c r="F311" s="16"/>
      <c r="G311" s="16"/>
      <c r="H311" s="16"/>
      <c r="I311" s="16"/>
      <c r="J311" s="17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8">
        <v>1</v>
      </c>
      <c r="B312" s="9" t="s">
        <v>256</v>
      </c>
      <c r="C312" s="3" t="str">
        <f aca="true" t="shared" si="7" ref="C312:C351">IF(ISBLANK(B312)," ","0"&amp;" "&amp;S312&amp;" "&amp;T312)</f>
        <v>0 464 214 65 11</v>
      </c>
      <c r="D312" s="13" t="s">
        <v>517</v>
      </c>
      <c r="E312" s="14"/>
      <c r="F312" s="14"/>
      <c r="G312" s="14"/>
      <c r="H312" s="14"/>
      <c r="I312" s="14"/>
      <c r="J312" s="15"/>
      <c r="K312" s="5"/>
      <c r="L312" s="5"/>
      <c r="M312" s="5"/>
      <c r="N312" s="5"/>
      <c r="O312" s="5"/>
      <c r="P312" s="5"/>
      <c r="Q312" s="5"/>
      <c r="R312" s="5"/>
      <c r="S312" s="5">
        <f>VLOOKUP(B312,'[4]SİNEMA LİSTESİ'!$A:$C,2,FALSE)</f>
        <v>464</v>
      </c>
      <c r="T312" s="5" t="str">
        <f>VLOOKUP(B312,'[4]SİNEMA LİSTESİ'!$A:$C,3,FALSE)</f>
        <v>214 65 11</v>
      </c>
      <c r="U312" s="5"/>
      <c r="V312" s="5"/>
      <c r="W312" s="5"/>
      <c r="X312" s="5"/>
      <c r="Y312" s="5"/>
      <c r="Z312" s="5"/>
    </row>
    <row r="313" spans="1:26" ht="27.75">
      <c r="A313" s="7"/>
      <c r="B313" s="1" t="s">
        <v>257</v>
      </c>
      <c r="C313" s="2"/>
      <c r="D313" s="16"/>
      <c r="E313" s="16"/>
      <c r="F313" s="16"/>
      <c r="G313" s="16"/>
      <c r="H313" s="16"/>
      <c r="I313" s="16"/>
      <c r="J313" s="17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8">
        <v>1</v>
      </c>
      <c r="B314" s="10" t="s">
        <v>258</v>
      </c>
      <c r="C314" s="3" t="str">
        <f t="shared" si="7"/>
        <v>0 362 439 20 70</v>
      </c>
      <c r="D314" s="13" t="s">
        <v>446</v>
      </c>
      <c r="E314" s="14"/>
      <c r="F314" s="14"/>
      <c r="G314" s="14"/>
      <c r="H314" s="14"/>
      <c r="I314" s="14"/>
      <c r="J314" s="15"/>
      <c r="K314" s="5"/>
      <c r="L314" s="5"/>
      <c r="M314" s="5"/>
      <c r="N314" s="5"/>
      <c r="O314" s="5"/>
      <c r="P314" s="5"/>
      <c r="Q314" s="5"/>
      <c r="R314" s="5"/>
      <c r="S314" s="5">
        <f>VLOOKUP(B314,'[4]SİNEMA LİSTESİ'!$A:$C,2,FALSE)</f>
        <v>362</v>
      </c>
      <c r="T314" s="5" t="str">
        <f>VLOOKUP(B314,'[4]SİNEMA LİSTESİ'!$A:$C,3,FALSE)</f>
        <v>439 20 70</v>
      </c>
      <c r="U314" s="5"/>
      <c r="V314" s="5"/>
      <c r="W314" s="5"/>
      <c r="X314" s="5"/>
      <c r="Y314" s="5"/>
      <c r="Z314" s="5"/>
    </row>
    <row r="315" spans="1:26" ht="18.75" customHeight="1">
      <c r="A315" s="8">
        <v>2</v>
      </c>
      <c r="B315" s="9" t="s">
        <v>259</v>
      </c>
      <c r="C315" s="3" t="str">
        <f t="shared" si="7"/>
        <v>0 362 431 24 71</v>
      </c>
      <c r="D315" s="13" t="s">
        <v>590</v>
      </c>
      <c r="E315" s="14"/>
      <c r="F315" s="14"/>
      <c r="G315" s="14"/>
      <c r="H315" s="14"/>
      <c r="I315" s="14"/>
      <c r="J315" s="15"/>
      <c r="K315" s="5"/>
      <c r="L315" s="5"/>
      <c r="M315" s="5"/>
      <c r="N315" s="5"/>
      <c r="O315" s="5"/>
      <c r="P315" s="5"/>
      <c r="Q315" s="5"/>
      <c r="R315" s="5"/>
      <c r="S315" s="5">
        <f>VLOOKUP(B315,'[4]SİNEMA LİSTESİ'!$A:$C,2,FALSE)</f>
        <v>362</v>
      </c>
      <c r="T315" s="5" t="str">
        <f>VLOOKUP(B315,'[4]SİNEMA LİSTESİ'!$A:$C,3,FALSE)</f>
        <v>431 24 71</v>
      </c>
      <c r="U315" s="5"/>
      <c r="V315" s="5"/>
      <c r="W315" s="5"/>
      <c r="X315" s="5"/>
      <c r="Y315" s="5"/>
      <c r="Z315" s="5"/>
    </row>
    <row r="316" spans="1:26" ht="18.75" customHeight="1">
      <c r="A316" s="8">
        <v>3</v>
      </c>
      <c r="B316" s="9" t="s">
        <v>260</v>
      </c>
      <c r="C316" s="3" t="str">
        <f t="shared" si="7"/>
        <v>0 362 290 14 94</v>
      </c>
      <c r="D316" s="13" t="s">
        <v>591</v>
      </c>
      <c r="E316" s="14"/>
      <c r="F316" s="14"/>
      <c r="G316" s="14"/>
      <c r="H316" s="14"/>
      <c r="I316" s="14"/>
      <c r="J316" s="15"/>
      <c r="K316" s="5"/>
      <c r="L316" s="5"/>
      <c r="M316" s="5"/>
      <c r="N316" s="5"/>
      <c r="O316" s="5"/>
      <c r="P316" s="5"/>
      <c r="Q316" s="5"/>
      <c r="R316" s="5"/>
      <c r="S316" s="5">
        <f>VLOOKUP(B316,'[4]SİNEMA LİSTESİ'!$A:$C,2,FALSE)</f>
        <v>362</v>
      </c>
      <c r="T316" s="5" t="str">
        <f>VLOOKUP(B316,'[4]SİNEMA LİSTESİ'!$A:$C,3,FALSE)</f>
        <v>290 14 94</v>
      </c>
      <c r="U316" s="5"/>
      <c r="V316" s="5"/>
      <c r="W316" s="5"/>
      <c r="X316" s="5"/>
      <c r="Y316" s="5"/>
      <c r="Z316" s="5"/>
    </row>
    <row r="317" spans="1:26" ht="18.75" customHeight="1">
      <c r="A317" s="8">
        <v>4</v>
      </c>
      <c r="B317" s="9" t="s">
        <v>261</v>
      </c>
      <c r="C317" s="3" t="str">
        <f t="shared" si="7"/>
        <v>0 362 465 63 33</v>
      </c>
      <c r="D317" s="13" t="s">
        <v>592</v>
      </c>
      <c r="E317" s="14"/>
      <c r="F317" s="14"/>
      <c r="G317" s="14"/>
      <c r="H317" s="14"/>
      <c r="I317" s="14"/>
      <c r="J317" s="15"/>
      <c r="K317" s="5"/>
      <c r="L317" s="5"/>
      <c r="M317" s="5"/>
      <c r="N317" s="5"/>
      <c r="O317" s="5"/>
      <c r="P317" s="5"/>
      <c r="Q317" s="5"/>
      <c r="R317" s="5"/>
      <c r="S317" s="5">
        <f>VLOOKUP(B317,'[4]SİNEMA LİSTESİ'!$A:$C,2,FALSE)</f>
        <v>362</v>
      </c>
      <c r="T317" s="5" t="str">
        <f>VLOOKUP(B317,'[4]SİNEMA LİSTESİ'!$A:$C,3,FALSE)</f>
        <v>465 63 33</v>
      </c>
      <c r="U317" s="5"/>
      <c r="V317" s="5"/>
      <c r="W317" s="5"/>
      <c r="X317" s="5"/>
      <c r="Y317" s="5"/>
      <c r="Z317" s="5"/>
    </row>
    <row r="318" spans="1:26" ht="27.75">
      <c r="A318" s="7"/>
      <c r="B318" s="1" t="s">
        <v>262</v>
      </c>
      <c r="C318" s="2"/>
      <c r="D318" s="16"/>
      <c r="E318" s="16"/>
      <c r="F318" s="16"/>
      <c r="G318" s="16"/>
      <c r="H318" s="16"/>
      <c r="I318" s="16"/>
      <c r="J318" s="17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8">
        <v>1</v>
      </c>
      <c r="B319" s="9" t="s">
        <v>263</v>
      </c>
      <c r="C319" s="3" t="str">
        <f>IF(ISBLANK(B319)," ","0"&amp;" "&amp;S319&amp;" "&amp;T319)</f>
        <v>0 346 224 12 01</v>
      </c>
      <c r="D319" s="13" t="s">
        <v>145</v>
      </c>
      <c r="E319" s="14"/>
      <c r="F319" s="14"/>
      <c r="G319" s="14"/>
      <c r="H319" s="14"/>
      <c r="I319" s="14"/>
      <c r="J319" s="15"/>
      <c r="K319" s="5"/>
      <c r="L319" s="5"/>
      <c r="M319" s="5"/>
      <c r="N319" s="5"/>
      <c r="O319" s="5"/>
      <c r="P319" s="5"/>
      <c r="Q319" s="5"/>
      <c r="R319" s="5"/>
      <c r="S319" s="5">
        <f>VLOOKUP(B319,'[5]SİNEMA LİSTESİ'!$A:$C,2,FALSE)</f>
        <v>346</v>
      </c>
      <c r="T319" s="5" t="str">
        <f>VLOOKUP(B319,'[5]SİNEMA LİSTESİ'!$A:$C,3,FALSE)</f>
        <v>224 12 01</v>
      </c>
      <c r="U319" s="5"/>
      <c r="V319" s="5"/>
      <c r="W319" s="5"/>
      <c r="X319" s="5"/>
      <c r="Y319" s="5"/>
      <c r="Z319" s="5"/>
    </row>
    <row r="320" spans="1:26" ht="18.75" customHeight="1">
      <c r="A320" s="8">
        <v>2</v>
      </c>
      <c r="B320" s="9" t="s">
        <v>593</v>
      </c>
      <c r="C320" s="3" t="str">
        <f>IF(ISBLANK(B320)," ","0"&amp;" "&amp;S320&amp;" "&amp;T320)</f>
        <v>0 346 224 23 54</v>
      </c>
      <c r="D320" s="13" t="s">
        <v>594</v>
      </c>
      <c r="E320" s="14"/>
      <c r="F320" s="14"/>
      <c r="G320" s="14"/>
      <c r="H320" s="14"/>
      <c r="I320" s="14"/>
      <c r="J320" s="15"/>
      <c r="K320" s="5"/>
      <c r="L320" s="5"/>
      <c r="M320" s="5"/>
      <c r="N320" s="5"/>
      <c r="O320" s="5"/>
      <c r="P320" s="5"/>
      <c r="Q320" s="5"/>
      <c r="R320" s="5"/>
      <c r="S320" s="5">
        <f>VLOOKUP(B320,'[5]SİNEMA LİSTESİ'!$A:$C,2,FALSE)</f>
        <v>346</v>
      </c>
      <c r="T320" s="5" t="str">
        <f>VLOOKUP(B320,'[5]SİNEMA LİSTESİ'!$A:$C,3,FALSE)</f>
        <v>224 23 54</v>
      </c>
      <c r="U320" s="5"/>
      <c r="V320" s="5"/>
      <c r="W320" s="5"/>
      <c r="X320" s="5"/>
      <c r="Y320" s="5"/>
      <c r="Z320" s="5"/>
    </row>
    <row r="321" spans="1:26" ht="18.75" customHeight="1">
      <c r="A321" s="8">
        <v>3</v>
      </c>
      <c r="B321" s="9" t="s">
        <v>264</v>
      </c>
      <c r="C321" s="3" t="str">
        <f t="shared" si="7"/>
        <v>0 346 224 48 54</v>
      </c>
      <c r="D321" s="13" t="s">
        <v>595</v>
      </c>
      <c r="E321" s="14"/>
      <c r="F321" s="14"/>
      <c r="G321" s="14"/>
      <c r="H321" s="14"/>
      <c r="I321" s="14"/>
      <c r="J321" s="15"/>
      <c r="K321" s="5"/>
      <c r="L321" s="5"/>
      <c r="M321" s="5"/>
      <c r="N321" s="5"/>
      <c r="O321" s="5"/>
      <c r="P321" s="5"/>
      <c r="Q321" s="5"/>
      <c r="R321" s="5"/>
      <c r="S321" s="5">
        <f>VLOOKUP(B321,'[4]SİNEMA LİSTESİ'!$A:$C,2,FALSE)</f>
        <v>346</v>
      </c>
      <c r="T321" s="5" t="str">
        <f>VLOOKUP(B321,'[4]SİNEMA LİSTESİ'!$A:$C,3,FALSE)</f>
        <v>224 48 54</v>
      </c>
      <c r="U321" s="5"/>
      <c r="V321" s="5"/>
      <c r="W321" s="5"/>
      <c r="X321" s="5"/>
      <c r="Y321" s="5"/>
      <c r="Z321" s="5"/>
    </row>
    <row r="322" spans="1:26" ht="27.75">
      <c r="A322" s="7"/>
      <c r="B322" s="1" t="s">
        <v>265</v>
      </c>
      <c r="C322" s="2"/>
      <c r="D322" s="16"/>
      <c r="E322" s="16"/>
      <c r="F322" s="16"/>
      <c r="G322" s="16"/>
      <c r="H322" s="16"/>
      <c r="I322" s="16"/>
      <c r="J322" s="17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8">
        <v>1</v>
      </c>
      <c r="B323" s="9" t="s">
        <v>266</v>
      </c>
      <c r="C323" s="3" t="str">
        <f t="shared" si="7"/>
        <v>0 414 217 13 13</v>
      </c>
      <c r="D323" s="13" t="s">
        <v>289</v>
      </c>
      <c r="E323" s="14"/>
      <c r="F323" s="14"/>
      <c r="G323" s="14"/>
      <c r="H323" s="14"/>
      <c r="I323" s="14"/>
      <c r="J323" s="15"/>
      <c r="K323" s="5"/>
      <c r="L323" s="5"/>
      <c r="M323" s="5"/>
      <c r="N323" s="5"/>
      <c r="O323" s="5"/>
      <c r="P323" s="5"/>
      <c r="Q323" s="5"/>
      <c r="R323" s="5"/>
      <c r="S323" s="5">
        <f>VLOOKUP(B323,'[4]SİNEMA LİSTESİ'!$A:$C,2,FALSE)</f>
        <v>414</v>
      </c>
      <c r="T323" s="5" t="str">
        <f>VLOOKUP(B323,'[4]SİNEMA LİSTESİ'!$A:$C,3,FALSE)</f>
        <v>217 13 13</v>
      </c>
      <c r="U323" s="5"/>
      <c r="V323" s="5"/>
      <c r="W323" s="5"/>
      <c r="X323" s="5"/>
      <c r="Y323" s="5"/>
      <c r="Z323" s="5"/>
    </row>
    <row r="324" spans="1:26" ht="18.75" customHeight="1">
      <c r="A324" s="8">
        <v>2</v>
      </c>
      <c r="B324" s="9" t="s">
        <v>596</v>
      </c>
      <c r="C324" s="3" t="str">
        <f t="shared" si="7"/>
        <v>0 414 316 12 03</v>
      </c>
      <c r="D324" s="13" t="s">
        <v>289</v>
      </c>
      <c r="E324" s="14"/>
      <c r="F324" s="14"/>
      <c r="G324" s="14"/>
      <c r="H324" s="14"/>
      <c r="I324" s="14"/>
      <c r="J324" s="15"/>
      <c r="K324" s="5"/>
      <c r="L324" s="5"/>
      <c r="M324" s="5"/>
      <c r="N324" s="5"/>
      <c r="O324" s="5"/>
      <c r="P324" s="5"/>
      <c r="Q324" s="5"/>
      <c r="R324" s="5"/>
      <c r="S324" s="5">
        <f>VLOOKUP(B324,'[4]SİNEMA LİSTESİ'!$A:$C,2,FALSE)</f>
        <v>414</v>
      </c>
      <c r="T324" s="5" t="str">
        <f>VLOOKUP(B324,'[4]SİNEMA LİSTESİ'!$A:$C,3,FALSE)</f>
        <v>316 12 03</v>
      </c>
      <c r="U324" s="5"/>
      <c r="V324" s="5"/>
      <c r="W324" s="5"/>
      <c r="X324" s="5"/>
      <c r="Y324" s="5"/>
      <c r="Z324" s="5"/>
    </row>
    <row r="325" spans="1:26" ht="27.75">
      <c r="A325" s="7"/>
      <c r="B325" s="1" t="s">
        <v>268</v>
      </c>
      <c r="C325" s="2"/>
      <c r="D325" s="16"/>
      <c r="E325" s="16"/>
      <c r="F325" s="16"/>
      <c r="G325" s="16"/>
      <c r="H325" s="16"/>
      <c r="I325" s="16"/>
      <c r="J325" s="17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8">
        <v>1</v>
      </c>
      <c r="B326" s="10" t="s">
        <v>269</v>
      </c>
      <c r="C326" s="3" t="str">
        <f t="shared" si="7"/>
        <v>0 282 264 22 20</v>
      </c>
      <c r="D326" s="13" t="s">
        <v>597</v>
      </c>
      <c r="E326" s="14"/>
      <c r="F326" s="14"/>
      <c r="G326" s="14"/>
      <c r="H326" s="14"/>
      <c r="I326" s="14"/>
      <c r="J326" s="15"/>
      <c r="K326" s="5"/>
      <c r="L326" s="5"/>
      <c r="M326" s="5"/>
      <c r="N326" s="5"/>
      <c r="O326" s="5"/>
      <c r="P326" s="5"/>
      <c r="Q326" s="5"/>
      <c r="R326" s="5"/>
      <c r="S326" s="5">
        <f>VLOOKUP(B326,'[4]SİNEMA LİSTESİ'!$A:$C,2,FALSE)</f>
        <v>282</v>
      </c>
      <c r="T326" s="5" t="str">
        <f>VLOOKUP(B326,'[4]SİNEMA LİSTESİ'!$A:$C,3,FALSE)</f>
        <v>264 22 20</v>
      </c>
      <c r="U326" s="5"/>
      <c r="V326" s="5"/>
      <c r="W326" s="5"/>
      <c r="X326" s="5"/>
      <c r="Y326" s="5"/>
      <c r="Z326" s="5"/>
    </row>
    <row r="327" spans="1:26" ht="18.75" customHeight="1">
      <c r="A327" s="8">
        <v>2</v>
      </c>
      <c r="B327" s="9" t="s">
        <v>330</v>
      </c>
      <c r="C327" s="3" t="str">
        <f t="shared" si="7"/>
        <v>0 282 726 23 06</v>
      </c>
      <c r="D327" s="13" t="s">
        <v>598</v>
      </c>
      <c r="E327" s="14"/>
      <c r="F327" s="14"/>
      <c r="G327" s="14"/>
      <c r="H327" s="14"/>
      <c r="I327" s="14"/>
      <c r="J327" s="15"/>
      <c r="K327" s="5"/>
      <c r="L327" s="5"/>
      <c r="M327" s="5"/>
      <c r="N327" s="5"/>
      <c r="O327" s="5"/>
      <c r="P327" s="5"/>
      <c r="Q327" s="5"/>
      <c r="R327" s="5"/>
      <c r="S327" s="5">
        <f>VLOOKUP(B327,'[4]SİNEMA LİSTESİ'!$A:$C,2,FALSE)</f>
        <v>282</v>
      </c>
      <c r="T327" s="5" t="str">
        <f>VLOOKUP(B327,'[4]SİNEMA LİSTESİ'!$A:$C,3,FALSE)</f>
        <v>726 23 06</v>
      </c>
      <c r="U327" s="5"/>
      <c r="V327" s="5"/>
      <c r="W327" s="5"/>
      <c r="X327" s="5"/>
      <c r="Y327" s="5"/>
      <c r="Z327" s="5"/>
    </row>
    <row r="328" spans="1:26" ht="18.75" customHeight="1">
      <c r="A328" s="8">
        <v>3</v>
      </c>
      <c r="B328" s="9" t="s">
        <v>270</v>
      </c>
      <c r="C328" s="3" t="str">
        <f t="shared" si="7"/>
        <v>0 282 673 46 87</v>
      </c>
      <c r="D328" s="13" t="s">
        <v>599</v>
      </c>
      <c r="E328" s="14"/>
      <c r="F328" s="14"/>
      <c r="G328" s="14"/>
      <c r="H328" s="14"/>
      <c r="I328" s="14"/>
      <c r="J328" s="15"/>
      <c r="K328" s="5"/>
      <c r="L328" s="5"/>
      <c r="M328" s="5"/>
      <c r="N328" s="5"/>
      <c r="O328" s="5"/>
      <c r="P328" s="5"/>
      <c r="Q328" s="5"/>
      <c r="R328" s="5"/>
      <c r="S328" s="5">
        <f>VLOOKUP(B328,'[4]SİNEMA LİSTESİ'!$A:$C,2,FALSE)</f>
        <v>282</v>
      </c>
      <c r="T328" s="5" t="str">
        <f>VLOOKUP(B328,'[4]SİNEMA LİSTESİ'!$A:$C,3,FALSE)</f>
        <v>673 46 87</v>
      </c>
      <c r="U328" s="5"/>
      <c r="V328" s="5"/>
      <c r="W328" s="5"/>
      <c r="X328" s="5"/>
      <c r="Y328" s="5"/>
      <c r="Z328" s="5"/>
    </row>
    <row r="329" spans="1:26" ht="18.75" customHeight="1">
      <c r="A329" s="8">
        <v>4</v>
      </c>
      <c r="B329" s="9" t="s">
        <v>271</v>
      </c>
      <c r="C329" s="3" t="str">
        <f t="shared" si="7"/>
        <v>0 282 293 3176</v>
      </c>
      <c r="D329" s="13" t="s">
        <v>579</v>
      </c>
      <c r="E329" s="14"/>
      <c r="F329" s="14"/>
      <c r="G329" s="14"/>
      <c r="H329" s="14"/>
      <c r="I329" s="14"/>
      <c r="J329" s="15"/>
      <c r="K329" s="5"/>
      <c r="L329" s="5"/>
      <c r="M329" s="5"/>
      <c r="N329" s="5"/>
      <c r="O329" s="5"/>
      <c r="P329" s="5"/>
      <c r="Q329" s="5"/>
      <c r="R329" s="5"/>
      <c r="S329" s="5">
        <f>VLOOKUP(B329,'[4]SİNEMA LİSTESİ'!$A:$C,2,FALSE)</f>
        <v>282</v>
      </c>
      <c r="T329" s="5" t="str">
        <f>VLOOKUP(B329,'[4]SİNEMA LİSTESİ'!$A:$C,3,FALSE)</f>
        <v>293 3176</v>
      </c>
      <c r="U329" s="5"/>
      <c r="V329" s="5"/>
      <c r="W329" s="5"/>
      <c r="X329" s="5"/>
      <c r="Y329" s="5"/>
      <c r="Z329" s="5"/>
    </row>
    <row r="330" spans="1:26" ht="27.75">
      <c r="A330" s="7"/>
      <c r="B330" s="1" t="s">
        <v>272</v>
      </c>
      <c r="C330" s="2"/>
      <c r="D330" s="16"/>
      <c r="E330" s="16"/>
      <c r="F330" s="16"/>
      <c r="G330" s="16"/>
      <c r="H330" s="16"/>
      <c r="I330" s="16"/>
      <c r="J330" s="17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8">
        <v>1</v>
      </c>
      <c r="B331" s="9" t="s">
        <v>273</v>
      </c>
      <c r="C331" s="3" t="str">
        <f t="shared" si="7"/>
        <v>0 356 214 11 96</v>
      </c>
      <c r="D331" s="13" t="s">
        <v>600</v>
      </c>
      <c r="E331" s="14"/>
      <c r="F331" s="14"/>
      <c r="G331" s="14"/>
      <c r="H331" s="14"/>
      <c r="I331" s="14"/>
      <c r="J331" s="15"/>
      <c r="K331" s="5"/>
      <c r="L331" s="5"/>
      <c r="M331" s="5"/>
      <c r="N331" s="5"/>
      <c r="O331" s="5"/>
      <c r="P331" s="5"/>
      <c r="Q331" s="5"/>
      <c r="R331" s="5"/>
      <c r="S331" s="5">
        <f>VLOOKUP(B331,'[4]SİNEMA LİSTESİ'!$A:$C,2,FALSE)</f>
        <v>356</v>
      </c>
      <c r="T331" s="5" t="str">
        <f>VLOOKUP(B331,'[4]SİNEMA LİSTESİ'!$A:$C,3,FALSE)</f>
        <v>214 11 96</v>
      </c>
      <c r="U331" s="5"/>
      <c r="V331" s="5"/>
      <c r="W331" s="5"/>
      <c r="X331" s="5"/>
      <c r="Y331" s="5"/>
      <c r="Z331" s="5"/>
    </row>
    <row r="332" spans="1:26" ht="18.75" customHeight="1">
      <c r="A332" s="8">
        <v>2</v>
      </c>
      <c r="B332" s="9" t="s">
        <v>274</v>
      </c>
      <c r="C332" s="3" t="str">
        <f t="shared" si="7"/>
        <v>0 356 213 32 09</v>
      </c>
      <c r="D332" s="13" t="s">
        <v>601</v>
      </c>
      <c r="E332" s="14"/>
      <c r="F332" s="14"/>
      <c r="G332" s="14"/>
      <c r="H332" s="14"/>
      <c r="I332" s="14"/>
      <c r="J332" s="15"/>
      <c r="K332" s="5"/>
      <c r="L332" s="5"/>
      <c r="M332" s="5"/>
      <c r="N332" s="5"/>
      <c r="O332" s="5"/>
      <c r="P332" s="5"/>
      <c r="Q332" s="5"/>
      <c r="R332" s="5"/>
      <c r="S332" s="5">
        <f>VLOOKUP(B332,'[4]SİNEMA LİSTESİ'!$A:$C,2,FALSE)</f>
        <v>356</v>
      </c>
      <c r="T332" s="5" t="str">
        <f>VLOOKUP(B332,'[4]SİNEMA LİSTESİ'!$A:$C,3,FALSE)</f>
        <v>213 32 09</v>
      </c>
      <c r="U332" s="5"/>
      <c r="V332" s="5"/>
      <c r="W332" s="5"/>
      <c r="X332" s="5"/>
      <c r="Y332" s="5"/>
      <c r="Z332" s="5"/>
    </row>
    <row r="333" spans="1:26" ht="27.75">
      <c r="A333" s="7"/>
      <c r="B333" s="1" t="s">
        <v>276</v>
      </c>
      <c r="C333" s="2"/>
      <c r="D333" s="16"/>
      <c r="E333" s="16"/>
      <c r="F333" s="16"/>
      <c r="G333" s="16"/>
      <c r="H333" s="16"/>
      <c r="I333" s="16"/>
      <c r="J333" s="17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8">
        <v>1</v>
      </c>
      <c r="B334" s="9" t="s">
        <v>277</v>
      </c>
      <c r="C334" s="3" t="str">
        <f t="shared" si="7"/>
        <v>0 462 223 18 81</v>
      </c>
      <c r="D334" s="13" t="s">
        <v>602</v>
      </c>
      <c r="E334" s="14"/>
      <c r="F334" s="14"/>
      <c r="G334" s="14"/>
      <c r="H334" s="14"/>
      <c r="I334" s="14"/>
      <c r="J334" s="15"/>
      <c r="K334" s="5"/>
      <c r="L334" s="5"/>
      <c r="M334" s="5"/>
      <c r="N334" s="5"/>
      <c r="O334" s="5"/>
      <c r="P334" s="5"/>
      <c r="Q334" s="5"/>
      <c r="R334" s="5"/>
      <c r="S334" s="5">
        <f>VLOOKUP(B334,'[4]SİNEMA LİSTESİ'!$A:$C,2,FALSE)</f>
        <v>462</v>
      </c>
      <c r="T334" s="5" t="str">
        <f>VLOOKUP(B334,'[4]SİNEMA LİSTESİ'!$A:$C,3,FALSE)</f>
        <v>223 18 81</v>
      </c>
      <c r="U334" s="5"/>
      <c r="V334" s="5"/>
      <c r="W334" s="5"/>
      <c r="X334" s="5"/>
      <c r="Y334" s="5"/>
      <c r="Z334" s="5"/>
    </row>
    <row r="335" spans="1:26" ht="18.75" customHeight="1">
      <c r="A335" s="8">
        <v>2</v>
      </c>
      <c r="B335" s="10" t="s">
        <v>278</v>
      </c>
      <c r="C335" s="3" t="str">
        <f t="shared" si="7"/>
        <v>0 462 330 10 01</v>
      </c>
      <c r="D335" s="13" t="s">
        <v>414</v>
      </c>
      <c r="E335" s="14"/>
      <c r="F335" s="14"/>
      <c r="G335" s="14"/>
      <c r="H335" s="14"/>
      <c r="I335" s="14"/>
      <c r="J335" s="15"/>
      <c r="K335" s="5"/>
      <c r="L335" s="5"/>
      <c r="M335" s="5"/>
      <c r="N335" s="5"/>
      <c r="O335" s="5"/>
      <c r="P335" s="5"/>
      <c r="Q335" s="5"/>
      <c r="R335" s="5"/>
      <c r="S335" s="5">
        <f>VLOOKUP(B335,'[4]SİNEMA LİSTESİ'!$A:$C,2,FALSE)</f>
        <v>462</v>
      </c>
      <c r="T335" s="5" t="str">
        <f>VLOOKUP(B335,'[4]SİNEMA LİSTESİ'!$A:$C,3,FALSE)</f>
        <v>330 10 01</v>
      </c>
      <c r="U335" s="5"/>
      <c r="V335" s="5"/>
      <c r="W335" s="5"/>
      <c r="X335" s="5"/>
      <c r="Y335" s="5"/>
      <c r="Z335" s="5"/>
    </row>
    <row r="336" spans="1:26" ht="18.75" customHeight="1">
      <c r="A336" s="8">
        <v>3</v>
      </c>
      <c r="B336" s="9" t="s">
        <v>279</v>
      </c>
      <c r="C336" s="3" t="str">
        <f t="shared" si="7"/>
        <v>0 462 323 33 77 </v>
      </c>
      <c r="D336" s="13" t="s">
        <v>603</v>
      </c>
      <c r="E336" s="14"/>
      <c r="F336" s="14"/>
      <c r="G336" s="14"/>
      <c r="H336" s="14"/>
      <c r="I336" s="14"/>
      <c r="J336" s="15"/>
      <c r="K336" s="5"/>
      <c r="L336" s="5"/>
      <c r="M336" s="5"/>
      <c r="N336" s="5"/>
      <c r="O336" s="5"/>
      <c r="P336" s="5"/>
      <c r="Q336" s="5"/>
      <c r="R336" s="5"/>
      <c r="S336" s="5">
        <f>VLOOKUP(B336,'[4]SİNEMA LİSTESİ'!$A:$C,2,FALSE)</f>
        <v>462</v>
      </c>
      <c r="T336" s="5" t="str">
        <f>VLOOKUP(B336,'[4]SİNEMA LİSTESİ'!$A:$C,3,FALSE)</f>
        <v>323 33 77 </v>
      </c>
      <c r="U336" s="5"/>
      <c r="V336" s="5"/>
      <c r="W336" s="5"/>
      <c r="X336" s="5"/>
      <c r="Y336" s="5"/>
      <c r="Z336" s="5"/>
    </row>
    <row r="337" spans="1:26" ht="27.75">
      <c r="A337" s="7"/>
      <c r="B337" s="1" t="s">
        <v>604</v>
      </c>
      <c r="C337" s="2"/>
      <c r="D337" s="16"/>
      <c r="E337" s="16"/>
      <c r="F337" s="16"/>
      <c r="G337" s="16"/>
      <c r="H337" s="16"/>
      <c r="I337" s="16"/>
      <c r="J337" s="17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8">
        <v>1</v>
      </c>
      <c r="B338" s="9" t="s">
        <v>605</v>
      </c>
      <c r="C338" s="3" t="str">
        <f t="shared" si="7"/>
        <v>0 276 227 72 22</v>
      </c>
      <c r="D338" s="13" t="s">
        <v>554</v>
      </c>
      <c r="E338" s="14"/>
      <c r="F338" s="14"/>
      <c r="G338" s="14"/>
      <c r="H338" s="14"/>
      <c r="I338" s="14"/>
      <c r="J338" s="15"/>
      <c r="K338" s="5"/>
      <c r="L338" s="5"/>
      <c r="M338" s="5"/>
      <c r="N338" s="5"/>
      <c r="O338" s="5"/>
      <c r="P338" s="5"/>
      <c r="Q338" s="5"/>
      <c r="R338" s="5"/>
      <c r="S338" s="5">
        <f>VLOOKUP(B338,'[4]SİNEMA LİSTESİ'!$A:$C,2,FALSE)</f>
        <v>276</v>
      </c>
      <c r="T338" s="5" t="str">
        <f>VLOOKUP(B338,'[4]SİNEMA LİSTESİ'!$A:$C,3,FALSE)</f>
        <v>227 72 22</v>
      </c>
      <c r="U338" s="5"/>
      <c r="V338" s="5"/>
      <c r="W338" s="5"/>
      <c r="X338" s="5"/>
      <c r="Y338" s="5"/>
      <c r="Z338" s="5"/>
    </row>
    <row r="339" spans="1:26" ht="18.75" customHeight="1">
      <c r="A339" s="8">
        <v>2</v>
      </c>
      <c r="B339" s="9" t="s">
        <v>606</v>
      </c>
      <c r="C339" s="3" t="str">
        <f t="shared" si="7"/>
        <v>0 276 223 67 25</v>
      </c>
      <c r="D339" s="13" t="s">
        <v>607</v>
      </c>
      <c r="E339" s="14"/>
      <c r="F339" s="14"/>
      <c r="G339" s="14"/>
      <c r="H339" s="14"/>
      <c r="I339" s="14"/>
      <c r="J339" s="15"/>
      <c r="K339" s="5"/>
      <c r="L339" s="5"/>
      <c r="M339" s="5"/>
      <c r="N339" s="5"/>
      <c r="O339" s="5"/>
      <c r="P339" s="5"/>
      <c r="Q339" s="5"/>
      <c r="R339" s="5"/>
      <c r="S339" s="5">
        <f>VLOOKUP(B339,'[4]SİNEMA LİSTESİ'!$A:$C,2,FALSE)</f>
        <v>276</v>
      </c>
      <c r="T339" s="5" t="str">
        <f>VLOOKUP(B339,'[4]SİNEMA LİSTESİ'!$A:$C,3,FALSE)</f>
        <v>223 67 25</v>
      </c>
      <c r="U339" s="5"/>
      <c r="V339" s="5"/>
      <c r="W339" s="5"/>
      <c r="X339" s="5"/>
      <c r="Y339" s="5"/>
      <c r="Z339" s="5"/>
    </row>
    <row r="340" spans="1:26" ht="27.75">
      <c r="A340" s="7"/>
      <c r="B340" s="1" t="s">
        <v>280</v>
      </c>
      <c r="C340" s="2"/>
      <c r="D340" s="16"/>
      <c r="E340" s="16"/>
      <c r="F340" s="16"/>
      <c r="G340" s="16"/>
      <c r="H340" s="16"/>
      <c r="I340" s="16"/>
      <c r="J340" s="17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8">
        <v>1</v>
      </c>
      <c r="B341" s="9" t="s">
        <v>608</v>
      </c>
      <c r="C341" s="3" t="str">
        <f t="shared" si="7"/>
        <v>0 432 210 22 66 </v>
      </c>
      <c r="D341" s="13" t="s">
        <v>609</v>
      </c>
      <c r="E341" s="14"/>
      <c r="F341" s="14"/>
      <c r="G341" s="14"/>
      <c r="H341" s="14"/>
      <c r="I341" s="14"/>
      <c r="J341" s="15"/>
      <c r="K341" s="5"/>
      <c r="L341" s="5"/>
      <c r="M341" s="5"/>
      <c r="N341" s="5"/>
      <c r="O341" s="5"/>
      <c r="P341" s="5"/>
      <c r="Q341" s="5"/>
      <c r="R341" s="5"/>
      <c r="S341" s="5">
        <f>VLOOKUP(B341,'[4]SİNEMA LİSTESİ'!$A:$C,2,FALSE)</f>
        <v>432</v>
      </c>
      <c r="T341" s="5" t="str">
        <f>VLOOKUP(B341,'[4]SİNEMA LİSTESİ'!$A:$C,3,FALSE)</f>
        <v>210 22 66 </v>
      </c>
      <c r="U341" s="5"/>
      <c r="V341" s="5"/>
      <c r="W341" s="5"/>
      <c r="X341" s="5"/>
      <c r="Y341" s="5"/>
      <c r="Z341" s="5"/>
    </row>
    <row r="342" spans="1:26" ht="27.75">
      <c r="A342" s="7"/>
      <c r="B342" s="1" t="s">
        <v>281</v>
      </c>
      <c r="C342" s="2"/>
      <c r="D342" s="16"/>
      <c r="E342" s="16"/>
      <c r="F342" s="16"/>
      <c r="G342" s="16"/>
      <c r="H342" s="16"/>
      <c r="I342" s="16"/>
      <c r="J342" s="17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8">
        <v>1</v>
      </c>
      <c r="B343" s="9" t="s">
        <v>282</v>
      </c>
      <c r="C343" s="3" t="str">
        <f t="shared" si="7"/>
        <v>0 226 812 72 72</v>
      </c>
      <c r="D343" s="13" t="s">
        <v>446</v>
      </c>
      <c r="E343" s="14"/>
      <c r="F343" s="14"/>
      <c r="G343" s="14"/>
      <c r="H343" s="14"/>
      <c r="I343" s="14"/>
      <c r="J343" s="15"/>
      <c r="K343" s="5"/>
      <c r="L343" s="5"/>
      <c r="M343" s="5"/>
      <c r="N343" s="5"/>
      <c r="O343" s="5"/>
      <c r="P343" s="5"/>
      <c r="Q343" s="5"/>
      <c r="R343" s="5"/>
      <c r="S343" s="5">
        <f>VLOOKUP(B343,'[4]SİNEMA LİSTESİ'!$A:$C,2,FALSE)</f>
        <v>226</v>
      </c>
      <c r="T343" s="5" t="str">
        <f>VLOOKUP(B343,'[4]SİNEMA LİSTESİ'!$A:$C,3,FALSE)</f>
        <v>812 72 72</v>
      </c>
      <c r="U343" s="5"/>
      <c r="V343" s="5"/>
      <c r="W343" s="5"/>
      <c r="X343" s="5"/>
      <c r="Y343" s="5"/>
      <c r="Z343" s="5"/>
    </row>
    <row r="344" spans="1:26" ht="18.75" customHeight="1">
      <c r="A344" s="8">
        <v>2</v>
      </c>
      <c r="B344" s="9" t="s">
        <v>283</v>
      </c>
      <c r="C344" s="3" t="str">
        <f t="shared" si="7"/>
        <v>0 226 351 54 54</v>
      </c>
      <c r="D344" s="13" t="s">
        <v>289</v>
      </c>
      <c r="E344" s="14"/>
      <c r="F344" s="14"/>
      <c r="G344" s="14"/>
      <c r="H344" s="14"/>
      <c r="I344" s="14"/>
      <c r="J344" s="15"/>
      <c r="K344" s="5"/>
      <c r="L344" s="5"/>
      <c r="M344" s="5"/>
      <c r="N344" s="5"/>
      <c r="O344" s="5"/>
      <c r="P344" s="5"/>
      <c r="Q344" s="5"/>
      <c r="R344" s="5"/>
      <c r="S344" s="5">
        <f>VLOOKUP(B344,'[4]SİNEMA LİSTESİ'!$A:$C,2,FALSE)</f>
        <v>226</v>
      </c>
      <c r="T344" s="5" t="str">
        <f>VLOOKUP(B344,'[4]SİNEMA LİSTESİ'!$A:$C,3,FALSE)</f>
        <v>351 54 54</v>
      </c>
      <c r="U344" s="5"/>
      <c r="V344" s="5"/>
      <c r="W344" s="5"/>
      <c r="X344" s="5"/>
      <c r="Y344" s="5"/>
      <c r="Z344" s="5"/>
    </row>
    <row r="345" spans="1:26" ht="27.75">
      <c r="A345" s="7"/>
      <c r="B345" s="1" t="s">
        <v>284</v>
      </c>
      <c r="C345" s="2"/>
      <c r="D345" s="16"/>
      <c r="E345" s="16"/>
      <c r="F345" s="16"/>
      <c r="G345" s="16"/>
      <c r="H345" s="16"/>
      <c r="I345" s="16"/>
      <c r="J345" s="17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8">
        <v>1</v>
      </c>
      <c r="B346" s="9" t="s">
        <v>285</v>
      </c>
      <c r="C346" s="3" t="str">
        <f t="shared" si="7"/>
        <v>0 354 217 87 00</v>
      </c>
      <c r="D346" s="13" t="s">
        <v>47</v>
      </c>
      <c r="E346" s="14"/>
      <c r="F346" s="14"/>
      <c r="G346" s="14"/>
      <c r="H346" s="14"/>
      <c r="I346" s="14"/>
      <c r="J346" s="15"/>
      <c r="K346" s="5"/>
      <c r="L346" s="5"/>
      <c r="M346" s="5"/>
      <c r="N346" s="5"/>
      <c r="O346" s="5"/>
      <c r="P346" s="5"/>
      <c r="Q346" s="5"/>
      <c r="R346" s="5"/>
      <c r="S346" s="5">
        <f>VLOOKUP(B346,'[4]SİNEMA LİSTESİ'!$A:$C,2,FALSE)</f>
        <v>354</v>
      </c>
      <c r="T346" s="5" t="str">
        <f>VLOOKUP(B346,'[4]SİNEMA LİSTESİ'!$A:$C,3,FALSE)</f>
        <v>217 87 00</v>
      </c>
      <c r="U346" s="5"/>
      <c r="V346" s="5"/>
      <c r="W346" s="5"/>
      <c r="X346" s="5"/>
      <c r="Y346" s="5"/>
      <c r="Z346" s="5"/>
    </row>
    <row r="347" spans="1:26" ht="27.75">
      <c r="A347" s="7"/>
      <c r="B347" s="1" t="s">
        <v>286</v>
      </c>
      <c r="C347" s="2"/>
      <c r="D347" s="16"/>
      <c r="E347" s="16"/>
      <c r="F347" s="16"/>
      <c r="G347" s="16"/>
      <c r="H347" s="16"/>
      <c r="I347" s="16"/>
      <c r="J347" s="17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8">
        <v>1</v>
      </c>
      <c r="B348" s="9" t="s">
        <v>610</v>
      </c>
      <c r="C348" s="3" t="str">
        <f t="shared" si="7"/>
        <v>0 372 251 21 66</v>
      </c>
      <c r="D348" s="13" t="s">
        <v>611</v>
      </c>
      <c r="E348" s="14"/>
      <c r="F348" s="14"/>
      <c r="G348" s="14"/>
      <c r="H348" s="14"/>
      <c r="I348" s="14"/>
      <c r="J348" s="15"/>
      <c r="K348" s="5"/>
      <c r="L348" s="5"/>
      <c r="M348" s="5"/>
      <c r="N348" s="5"/>
      <c r="O348" s="5"/>
      <c r="P348" s="5"/>
      <c r="Q348" s="5"/>
      <c r="R348" s="5"/>
      <c r="S348" s="5">
        <f>VLOOKUP(B348,'[4]SİNEMA LİSTESİ'!$A:$C,2,FALSE)</f>
        <v>372</v>
      </c>
      <c r="T348" s="5" t="str">
        <f>VLOOKUP(B348,'[4]SİNEMA LİSTESİ'!$A:$C,3,FALSE)</f>
        <v>251 21 66</v>
      </c>
      <c r="U348" s="5"/>
      <c r="V348" s="5"/>
      <c r="W348" s="5"/>
      <c r="X348" s="5"/>
      <c r="Y348" s="5"/>
      <c r="Z348" s="5"/>
    </row>
    <row r="349" spans="1:26" ht="18.75" customHeight="1">
      <c r="A349" s="8">
        <v>2</v>
      </c>
      <c r="B349" s="9" t="s">
        <v>612</v>
      </c>
      <c r="C349" s="3" t="str">
        <f t="shared" si="7"/>
        <v>0 372 615 19 23</v>
      </c>
      <c r="D349" s="13" t="s">
        <v>613</v>
      </c>
      <c r="E349" s="14"/>
      <c r="F349" s="14"/>
      <c r="G349" s="14"/>
      <c r="H349" s="14"/>
      <c r="I349" s="14"/>
      <c r="J349" s="15"/>
      <c r="K349" s="5"/>
      <c r="L349" s="5"/>
      <c r="M349" s="5"/>
      <c r="N349" s="5"/>
      <c r="O349" s="5"/>
      <c r="P349" s="5"/>
      <c r="Q349" s="5"/>
      <c r="R349" s="5"/>
      <c r="S349" s="5">
        <f>VLOOKUP(B349,'[4]SİNEMA LİSTESİ'!$A:$C,2,FALSE)</f>
        <v>372</v>
      </c>
      <c r="T349" s="5" t="str">
        <f>VLOOKUP(B349,'[4]SİNEMA LİSTESİ'!$A:$C,3,FALSE)</f>
        <v>615 19 23</v>
      </c>
      <c r="U349" s="5"/>
      <c r="V349" s="5"/>
      <c r="W349" s="5"/>
      <c r="X349" s="5"/>
      <c r="Y349" s="5"/>
      <c r="Z349" s="5"/>
    </row>
    <row r="350" spans="1:26" ht="18.75" customHeight="1">
      <c r="A350" s="8">
        <v>3</v>
      </c>
      <c r="B350" s="9" t="s">
        <v>287</v>
      </c>
      <c r="C350" s="3" t="str">
        <f t="shared" si="7"/>
        <v>0 372 257 87 72</v>
      </c>
      <c r="D350" s="13" t="s">
        <v>425</v>
      </c>
      <c r="E350" s="14"/>
      <c r="F350" s="14"/>
      <c r="G350" s="14"/>
      <c r="H350" s="14"/>
      <c r="I350" s="14"/>
      <c r="J350" s="15"/>
      <c r="K350" s="5"/>
      <c r="L350" s="5"/>
      <c r="M350" s="5"/>
      <c r="N350" s="5"/>
      <c r="O350" s="5"/>
      <c r="P350" s="5"/>
      <c r="Q350" s="5"/>
      <c r="R350" s="5"/>
      <c r="S350" s="5">
        <f>VLOOKUP(B350,'[4]SİNEMA LİSTESİ'!$A:$C,2,FALSE)</f>
        <v>372</v>
      </c>
      <c r="T350" s="5" t="str">
        <f>VLOOKUP(B350,'[4]SİNEMA LİSTESİ'!$A:$C,3,FALSE)</f>
        <v>257 87 72</v>
      </c>
      <c r="U350" s="5"/>
      <c r="V350" s="5"/>
      <c r="W350" s="5"/>
      <c r="X350" s="5"/>
      <c r="Y350" s="5"/>
      <c r="Z350" s="5"/>
    </row>
    <row r="351" spans="1:26" ht="18.75" customHeight="1">
      <c r="A351" s="8">
        <v>4</v>
      </c>
      <c r="B351" s="9" t="s">
        <v>288</v>
      </c>
      <c r="C351" s="3" t="str">
        <f t="shared" si="7"/>
        <v>0 372 316 14 84</v>
      </c>
      <c r="D351" s="13" t="s">
        <v>413</v>
      </c>
      <c r="E351" s="14"/>
      <c r="F351" s="14"/>
      <c r="G351" s="14"/>
      <c r="H351" s="14"/>
      <c r="I351" s="14"/>
      <c r="J351" s="15"/>
      <c r="K351" s="5"/>
      <c r="L351" s="5"/>
      <c r="M351" s="5"/>
      <c r="N351" s="5"/>
      <c r="O351" s="5"/>
      <c r="P351" s="5"/>
      <c r="Q351" s="5"/>
      <c r="R351" s="5"/>
      <c r="S351" s="5">
        <f>VLOOKUP(B351,'[4]SİNEMA LİSTESİ'!$A:$C,2,FALSE)</f>
        <v>372</v>
      </c>
      <c r="T351" s="5" t="str">
        <f>VLOOKUP(B351,'[4]SİNEMA LİSTESİ'!$A:$C,3,FALSE)</f>
        <v>316 14 84</v>
      </c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8.75" customHeight="1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352">
    <mergeCell ref="D348:J348"/>
    <mergeCell ref="D349:J349"/>
    <mergeCell ref="D350:J350"/>
    <mergeCell ref="D351:J351"/>
    <mergeCell ref="D342:J342"/>
    <mergeCell ref="D343:J343"/>
    <mergeCell ref="D344:J344"/>
    <mergeCell ref="D345:J345"/>
    <mergeCell ref="D346:J346"/>
    <mergeCell ref="D347:J347"/>
    <mergeCell ref="D336:J336"/>
    <mergeCell ref="D337:J337"/>
    <mergeCell ref="D338:J338"/>
    <mergeCell ref="D339:J339"/>
    <mergeCell ref="D340:J340"/>
    <mergeCell ref="D341:J341"/>
    <mergeCell ref="D330:J330"/>
    <mergeCell ref="D331:J331"/>
    <mergeCell ref="D332:J332"/>
    <mergeCell ref="D333:J333"/>
    <mergeCell ref="D334:J334"/>
    <mergeCell ref="D335:J335"/>
    <mergeCell ref="D324:J324"/>
    <mergeCell ref="D325:J325"/>
    <mergeCell ref="D326:J326"/>
    <mergeCell ref="D327:J327"/>
    <mergeCell ref="D328:J328"/>
    <mergeCell ref="D329:J329"/>
    <mergeCell ref="D318:J318"/>
    <mergeCell ref="D319:J319"/>
    <mergeCell ref="D320:J320"/>
    <mergeCell ref="D321:J321"/>
    <mergeCell ref="D322:J322"/>
    <mergeCell ref="D323:J323"/>
    <mergeCell ref="D312:J312"/>
    <mergeCell ref="D313:J313"/>
    <mergeCell ref="D314:J314"/>
    <mergeCell ref="D315:J315"/>
    <mergeCell ref="D316:J316"/>
    <mergeCell ref="D317:J317"/>
    <mergeCell ref="D306:J306"/>
    <mergeCell ref="D307:J307"/>
    <mergeCell ref="D308:J308"/>
    <mergeCell ref="D309:J309"/>
    <mergeCell ref="D310:J310"/>
    <mergeCell ref="D311:J311"/>
    <mergeCell ref="D300:J300"/>
    <mergeCell ref="D301:J301"/>
    <mergeCell ref="D302:J302"/>
    <mergeCell ref="D303:J303"/>
    <mergeCell ref="D304:J304"/>
    <mergeCell ref="D305:J305"/>
    <mergeCell ref="D294:J294"/>
    <mergeCell ref="D295:J295"/>
    <mergeCell ref="D296:J296"/>
    <mergeCell ref="D297:J297"/>
    <mergeCell ref="D298:J298"/>
    <mergeCell ref="D299:J299"/>
    <mergeCell ref="D288:J288"/>
    <mergeCell ref="D289:J289"/>
    <mergeCell ref="D290:J290"/>
    <mergeCell ref="D291:J291"/>
    <mergeCell ref="D292:J292"/>
    <mergeCell ref="D293:J293"/>
    <mergeCell ref="D282:J282"/>
    <mergeCell ref="D283:J283"/>
    <mergeCell ref="D284:J284"/>
    <mergeCell ref="D285:J285"/>
    <mergeCell ref="D286:J286"/>
    <mergeCell ref="D287:J287"/>
    <mergeCell ref="D276:J276"/>
    <mergeCell ref="D277:J277"/>
    <mergeCell ref="D278:J278"/>
    <mergeCell ref="D279:J279"/>
    <mergeCell ref="D280:J280"/>
    <mergeCell ref="D281:J281"/>
    <mergeCell ref="D270:J270"/>
    <mergeCell ref="D271:J271"/>
    <mergeCell ref="D272:J272"/>
    <mergeCell ref="D273:J273"/>
    <mergeCell ref="D274:J274"/>
    <mergeCell ref="D275:J275"/>
    <mergeCell ref="D264:J264"/>
    <mergeCell ref="D265:J265"/>
    <mergeCell ref="D266:J266"/>
    <mergeCell ref="D267:J267"/>
    <mergeCell ref="D268:J268"/>
    <mergeCell ref="D269:J269"/>
    <mergeCell ref="D258:J258"/>
    <mergeCell ref="D259:J259"/>
    <mergeCell ref="D260:J260"/>
    <mergeCell ref="D261:J261"/>
    <mergeCell ref="D262:J262"/>
    <mergeCell ref="D263:J263"/>
    <mergeCell ref="D252:J252"/>
    <mergeCell ref="D253:J253"/>
    <mergeCell ref="D254:J254"/>
    <mergeCell ref="D255:J255"/>
    <mergeCell ref="D256:J256"/>
    <mergeCell ref="D257:J257"/>
    <mergeCell ref="D246:J246"/>
    <mergeCell ref="D247:J247"/>
    <mergeCell ref="D248:J248"/>
    <mergeCell ref="D249:J249"/>
    <mergeCell ref="D250:J250"/>
    <mergeCell ref="D251:J251"/>
    <mergeCell ref="D240:J240"/>
    <mergeCell ref="D241:J241"/>
    <mergeCell ref="D242:J242"/>
    <mergeCell ref="D243:J243"/>
    <mergeCell ref="D244:J244"/>
    <mergeCell ref="D245:J245"/>
    <mergeCell ref="D234:J234"/>
    <mergeCell ref="D235:J235"/>
    <mergeCell ref="D236:J236"/>
    <mergeCell ref="D237:J237"/>
    <mergeCell ref="D238:J238"/>
    <mergeCell ref="D239:J239"/>
    <mergeCell ref="D228:J228"/>
    <mergeCell ref="D229:J229"/>
    <mergeCell ref="D230:J230"/>
    <mergeCell ref="D231:J231"/>
    <mergeCell ref="D232:J232"/>
    <mergeCell ref="D233:J233"/>
    <mergeCell ref="D222:J222"/>
    <mergeCell ref="D223:J223"/>
    <mergeCell ref="D224:J224"/>
    <mergeCell ref="D225:J225"/>
    <mergeCell ref="D226:J226"/>
    <mergeCell ref="D227:J227"/>
    <mergeCell ref="D216:J216"/>
    <mergeCell ref="D217:J217"/>
    <mergeCell ref="D218:J218"/>
    <mergeCell ref="D219:J219"/>
    <mergeCell ref="D220:J220"/>
    <mergeCell ref="D221:J221"/>
    <mergeCell ref="D210:J210"/>
    <mergeCell ref="D211:J211"/>
    <mergeCell ref="D212:J212"/>
    <mergeCell ref="D213:J213"/>
    <mergeCell ref="D214:J214"/>
    <mergeCell ref="D215:J215"/>
    <mergeCell ref="D204:J204"/>
    <mergeCell ref="D205:J205"/>
    <mergeCell ref="D206:J206"/>
    <mergeCell ref="D207:J207"/>
    <mergeCell ref="D208:J208"/>
    <mergeCell ref="D209:J209"/>
    <mergeCell ref="D198:J198"/>
    <mergeCell ref="D199:J199"/>
    <mergeCell ref="D200:J200"/>
    <mergeCell ref="D201:J201"/>
    <mergeCell ref="D202:J202"/>
    <mergeCell ref="D203:J203"/>
    <mergeCell ref="D192:J192"/>
    <mergeCell ref="D193:J193"/>
    <mergeCell ref="D194:J194"/>
    <mergeCell ref="D195:J195"/>
    <mergeCell ref="D196:J196"/>
    <mergeCell ref="D197:J197"/>
    <mergeCell ref="D186:J186"/>
    <mergeCell ref="D187:J187"/>
    <mergeCell ref="D188:J188"/>
    <mergeCell ref="D189:J189"/>
    <mergeCell ref="D190:J190"/>
    <mergeCell ref="D191:J191"/>
    <mergeCell ref="D180:J180"/>
    <mergeCell ref="D181:J181"/>
    <mergeCell ref="D182:J182"/>
    <mergeCell ref="D183:J183"/>
    <mergeCell ref="D184:J184"/>
    <mergeCell ref="D185:J185"/>
    <mergeCell ref="D174:J174"/>
    <mergeCell ref="D175:J175"/>
    <mergeCell ref="D176:J176"/>
    <mergeCell ref="D177:J177"/>
    <mergeCell ref="D178:J178"/>
    <mergeCell ref="D179:J179"/>
    <mergeCell ref="D168:J168"/>
    <mergeCell ref="D169:J169"/>
    <mergeCell ref="D170:J170"/>
    <mergeCell ref="D171:J171"/>
    <mergeCell ref="D172:J172"/>
    <mergeCell ref="D173:J173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88" max="9" man="1"/>
    <brk id="179" max="9" man="1"/>
    <brk id="26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48</v>
      </c>
      <c r="B1" s="19"/>
      <c r="C1" s="20"/>
      <c r="D1" s="21" t="s">
        <v>331</v>
      </c>
      <c r="E1" s="22"/>
      <c r="F1" s="22"/>
      <c r="G1" s="22"/>
      <c r="H1" s="22"/>
      <c r="I1" s="22"/>
      <c r="J1" s="23"/>
    </row>
    <row r="2" spans="1:31" ht="27.75">
      <c r="A2" s="7"/>
      <c r="B2" s="1" t="s">
        <v>19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12" t="s">
        <v>51</v>
      </c>
      <c r="C3" s="3" t="str">
        <f>IF(ISBLANK(B3)," ","0"&amp;" "&amp;S3&amp;" "&amp;T3)</f>
        <v>0 322 233 27 00</v>
      </c>
      <c r="D3" s="13" t="s">
        <v>332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322</v>
      </c>
      <c r="T3" s="5" t="str">
        <f>VLOOKUP(B3,'[2]SİNEMA LİSTESİ'!$A:$C,3,FALSE)</f>
        <v>233 27 00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27.75">
      <c r="A4" s="7"/>
      <c r="B4" s="1" t="s">
        <v>17</v>
      </c>
      <c r="C4" s="2"/>
      <c r="D4" s="16"/>
      <c r="E4" s="16"/>
      <c r="F4" s="16"/>
      <c r="G4" s="16"/>
      <c r="H4" s="16"/>
      <c r="I4" s="16"/>
      <c r="J4" s="17"/>
    </row>
    <row r="5" spans="1:20" s="5" customFormat="1" ht="18.75" customHeight="1">
      <c r="A5" s="8">
        <v>1</v>
      </c>
      <c r="B5" s="10" t="s">
        <v>56</v>
      </c>
      <c r="C5" s="3" t="str">
        <f>IF(ISBLANK(B5)," ","0"&amp;" "&amp;S5&amp;" "&amp;T5)</f>
        <v>0 264 222 11 11</v>
      </c>
      <c r="D5" s="13">
        <v>0.90625</v>
      </c>
      <c r="E5" s="14"/>
      <c r="F5" s="14"/>
      <c r="G5" s="14"/>
      <c r="H5" s="14"/>
      <c r="I5" s="14"/>
      <c r="J5" s="15"/>
      <c r="S5" s="5">
        <f>VLOOKUP(B5,'[2]SİNEMA LİSTESİ'!$A:$C,2,FALSE)</f>
        <v>264</v>
      </c>
      <c r="T5" s="5" t="str">
        <f>VLOOKUP(B5,'[2]SİNEMA LİSTESİ'!$A:$C,3,FALSE)</f>
        <v>222 11 11</v>
      </c>
    </row>
    <row r="6" spans="1:31" ht="27.75">
      <c r="A6" s="7"/>
      <c r="B6" s="1" t="s">
        <v>57</v>
      </c>
      <c r="C6" s="2"/>
      <c r="D6" s="16"/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8">
        <v>1</v>
      </c>
      <c r="B7" s="9" t="s">
        <v>58</v>
      </c>
      <c r="C7" s="3" t="str">
        <f>IF(ISBLANK(B7)," ","0"&amp;" "&amp;S7&amp;" "&amp;T7)</f>
        <v>0 272 252 55 35</v>
      </c>
      <c r="D7" s="13">
        <v>0.4791666666666667</v>
      </c>
      <c r="E7" s="14"/>
      <c r="F7" s="14"/>
      <c r="G7" s="14"/>
      <c r="H7" s="14"/>
      <c r="I7" s="14"/>
      <c r="J7" s="15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272</v>
      </c>
      <c r="T7" s="5" t="str">
        <f>VLOOKUP(B7,'[2]SİNEMA LİSTESİ'!$A:$C,3,FALSE)</f>
        <v>252 55 35</v>
      </c>
      <c r="U7" s="5"/>
      <c r="V7" s="5"/>
      <c r="W7" s="5"/>
      <c r="X7" s="5"/>
      <c r="Y7" s="5"/>
      <c r="Z7" s="5"/>
      <c r="AA7" s="5"/>
    </row>
    <row r="8" spans="1:27" ht="18.75" customHeight="1">
      <c r="A8" s="8">
        <v>2</v>
      </c>
      <c r="B8" s="9" t="s">
        <v>59</v>
      </c>
      <c r="C8" s="3" t="str">
        <f>IF(ISBLANK(B8)," ","0"&amp;" "&amp;S8&amp;" "&amp;T8)</f>
        <v>0 272 215 99 10</v>
      </c>
      <c r="D8" s="13" t="s">
        <v>333</v>
      </c>
      <c r="E8" s="14"/>
      <c r="F8" s="14"/>
      <c r="G8" s="14"/>
      <c r="H8" s="14"/>
      <c r="I8" s="14"/>
      <c r="J8" s="15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272</v>
      </c>
      <c r="T8" s="5" t="str">
        <f>VLOOKUP(B8,'[2]SİNEMA LİSTESİ'!$A:$C,3,FALSE)</f>
        <v>215 99 10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3</v>
      </c>
      <c r="B9" s="9" t="s">
        <v>306</v>
      </c>
      <c r="C9" s="3" t="str">
        <f>IF(ISBLANK(B9)," ","0"&amp;" "&amp;S9&amp;" "&amp;T9)</f>
        <v>0 272 246 30 22</v>
      </c>
      <c r="D9" s="13" t="s">
        <v>32</v>
      </c>
      <c r="E9" s="14"/>
      <c r="F9" s="14"/>
      <c r="G9" s="14"/>
      <c r="H9" s="14"/>
      <c r="I9" s="14"/>
      <c r="J9" s="15"/>
      <c r="K9" s="5"/>
      <c r="L9" s="5"/>
      <c r="M9" s="5"/>
      <c r="N9" s="5"/>
      <c r="O9" s="5"/>
      <c r="P9" s="5"/>
      <c r="Q9" s="5"/>
      <c r="R9" s="5"/>
      <c r="S9" s="5">
        <f>VLOOKUP(B9,'[2]SİNEMA LİSTESİ'!$A:$C,2,FALSE)</f>
        <v>272</v>
      </c>
      <c r="T9" s="5" t="str">
        <f>VLOOKUP(B9,'[2]SİNEMA LİSTESİ'!$A:$C,3,FALSE)</f>
        <v>246 30 22</v>
      </c>
      <c r="U9" s="5"/>
      <c r="V9" s="5"/>
      <c r="W9" s="5"/>
      <c r="X9" s="5"/>
      <c r="Y9" s="5"/>
      <c r="Z9" s="5"/>
      <c r="AA9" s="5"/>
    </row>
    <row r="10" spans="1:27" ht="27.75">
      <c r="A10" s="7"/>
      <c r="B10" s="1" t="s">
        <v>334</v>
      </c>
      <c r="C10" s="2"/>
      <c r="D10" s="16"/>
      <c r="E10" s="16"/>
      <c r="F10" s="16"/>
      <c r="G10" s="16"/>
      <c r="H10" s="16"/>
      <c r="I10" s="16"/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1</v>
      </c>
      <c r="B11" s="9" t="s">
        <v>335</v>
      </c>
      <c r="C11" s="3" t="str">
        <f>IF(ISBLANK(B11)," ","0"&amp;" "&amp;S11&amp;" "&amp;T11)</f>
        <v>0 472 216 00 10</v>
      </c>
      <c r="D11" s="13" t="s">
        <v>47</v>
      </c>
      <c r="E11" s="14"/>
      <c r="F11" s="14"/>
      <c r="G11" s="14"/>
      <c r="H11" s="14"/>
      <c r="I11" s="14"/>
      <c r="J11" s="15"/>
      <c r="K11" s="5"/>
      <c r="L11" s="5"/>
      <c r="M11" s="5"/>
      <c r="N11" s="5"/>
      <c r="O11" s="5"/>
      <c r="P11" s="5"/>
      <c r="Q11" s="5"/>
      <c r="R11" s="5"/>
      <c r="S11" s="5">
        <f>VLOOKUP(B11,'[2]SİNEMA LİSTESİ'!$A:$C,2,FALSE)</f>
        <v>472</v>
      </c>
      <c r="T11" s="5" t="str">
        <f>VLOOKUP(B11,'[2]SİNEMA LİSTESİ'!$A:$C,3,FALSE)</f>
        <v>216 00 10</v>
      </c>
      <c r="U11" s="5"/>
      <c r="V11" s="5"/>
      <c r="W11" s="5"/>
      <c r="X11" s="5"/>
      <c r="Y11" s="5"/>
      <c r="Z11" s="5"/>
      <c r="AA11" s="5"/>
    </row>
    <row r="12" spans="1:27" ht="27.75">
      <c r="A12" s="7"/>
      <c r="B12" s="1" t="s">
        <v>3</v>
      </c>
      <c r="C12" s="2"/>
      <c r="D12" s="16"/>
      <c r="E12" s="16"/>
      <c r="F12" s="16"/>
      <c r="G12" s="16"/>
      <c r="H12" s="16"/>
      <c r="I12" s="16"/>
      <c r="J12" s="1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1</v>
      </c>
      <c r="B13" s="10" t="s">
        <v>63</v>
      </c>
      <c r="C13" s="3" t="str">
        <f>IF(ISBLANK(B13)," ","0"&amp;" "&amp;S13&amp;" "&amp;T13)</f>
        <v>0 312 541 14 44</v>
      </c>
      <c r="D13" s="13" t="s">
        <v>336</v>
      </c>
      <c r="E13" s="14"/>
      <c r="F13" s="14"/>
      <c r="G13" s="14"/>
      <c r="H13" s="14"/>
      <c r="I13" s="14"/>
      <c r="J13" s="15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312</v>
      </c>
      <c r="T13" s="5" t="str">
        <f>VLOOKUP(B13,'[2]SİNEMA LİSTESİ'!$A:$C,3,FALSE)</f>
        <v>541 14 44</v>
      </c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2</v>
      </c>
      <c r="B14" s="10" t="s">
        <v>64</v>
      </c>
      <c r="C14" s="3" t="str">
        <f>IF(ISBLANK(B14)," ","0"&amp;" "&amp;S14&amp;" "&amp;T14)</f>
        <v>0 312 325 90 60</v>
      </c>
      <c r="D14" s="13">
        <v>0.9166666666666666</v>
      </c>
      <c r="E14" s="14"/>
      <c r="F14" s="14"/>
      <c r="G14" s="14"/>
      <c r="H14" s="14"/>
      <c r="I14" s="14"/>
      <c r="J14" s="15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312</v>
      </c>
      <c r="T14" s="5" t="str">
        <f>VLOOKUP(B14,'[2]SİNEMA LİSTESİ'!$A:$C,3,FALSE)</f>
        <v>325 90 60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3</v>
      </c>
      <c r="B15" s="9" t="s">
        <v>66</v>
      </c>
      <c r="C15" s="3" t="str">
        <f>IF(ISBLANK(B15)," ","0"&amp;" "&amp;S15&amp;" "&amp;T15)</f>
        <v>0 312 578 00 22</v>
      </c>
      <c r="D15" s="13" t="s">
        <v>337</v>
      </c>
      <c r="E15" s="14"/>
      <c r="F15" s="14"/>
      <c r="G15" s="14"/>
      <c r="H15" s="14"/>
      <c r="I15" s="14"/>
      <c r="J15" s="15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312</v>
      </c>
      <c r="T15" s="5" t="str">
        <f>VLOOKUP(B15,'[2]SİNEMA LİSTESİ'!$A:$C,3,FALSE)</f>
        <v>578 00 22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4</v>
      </c>
      <c r="B16" s="9" t="s">
        <v>68</v>
      </c>
      <c r="C16" s="3" t="str">
        <f>IF(ISBLANK(B16)," ","0"&amp;" "&amp;S16&amp;" "&amp;T16)</f>
        <v>0 312 281 12 71</v>
      </c>
      <c r="D16" s="13" t="s">
        <v>338</v>
      </c>
      <c r="E16" s="14"/>
      <c r="F16" s="14"/>
      <c r="G16" s="14"/>
      <c r="H16" s="14"/>
      <c r="I16" s="14"/>
      <c r="J16" s="15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312</v>
      </c>
      <c r="T16" s="5" t="str">
        <f>VLOOKUP(B16,'[2]SİNEMA LİSTESİ'!$A:$C,3,FALSE)</f>
        <v>281 12 71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5</v>
      </c>
      <c r="B17" s="9" t="s">
        <v>71</v>
      </c>
      <c r="C17" s="3" t="str">
        <f>IF(ISBLANK(B17)," ","0"&amp;" "&amp;S17&amp;" "&amp;T17)</f>
        <v>0 312 358 06 07</v>
      </c>
      <c r="D17" s="13" t="s">
        <v>313</v>
      </c>
      <c r="E17" s="14"/>
      <c r="F17" s="14"/>
      <c r="G17" s="14"/>
      <c r="H17" s="14"/>
      <c r="I17" s="14"/>
      <c r="J17" s="15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312</v>
      </c>
      <c r="T17" s="5" t="str">
        <f>VLOOKUP(B17,'[2]SİNEMA LİSTESİ'!$A:$C,3,FALSE)</f>
        <v>358 06 07</v>
      </c>
      <c r="U17" s="5"/>
      <c r="V17" s="5"/>
      <c r="W17" s="5"/>
      <c r="X17" s="5"/>
      <c r="Y17" s="5"/>
      <c r="Z17" s="5"/>
      <c r="AA17" s="5"/>
    </row>
    <row r="18" spans="1:27" ht="27.75">
      <c r="A18" s="7"/>
      <c r="B18" s="1" t="s">
        <v>73</v>
      </c>
      <c r="C18" s="2"/>
      <c r="D18" s="16"/>
      <c r="E18" s="16"/>
      <c r="F18" s="16"/>
      <c r="G18" s="16"/>
      <c r="H18" s="16"/>
      <c r="I18" s="16"/>
      <c r="J18" s="1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1</v>
      </c>
      <c r="B19" s="9" t="s">
        <v>74</v>
      </c>
      <c r="C19" s="3" t="str">
        <f>IF(ISBLANK(B19)," ","0"&amp;" "&amp;S19&amp;" "&amp;T19)</f>
        <v>0 242 513 26 71</v>
      </c>
      <c r="D19" s="13" t="s">
        <v>75</v>
      </c>
      <c r="E19" s="14"/>
      <c r="F19" s="14"/>
      <c r="G19" s="14"/>
      <c r="H19" s="14"/>
      <c r="I19" s="14"/>
      <c r="J19" s="15"/>
      <c r="K19" s="5"/>
      <c r="L19" s="5"/>
      <c r="M19" s="5"/>
      <c r="N19" s="5"/>
      <c r="O19" s="5"/>
      <c r="P19" s="5"/>
      <c r="Q19" s="5"/>
      <c r="R19" s="5"/>
      <c r="S19" s="5">
        <f>VLOOKUP(B19,'[2]SİNEMA LİSTESİ'!$A:$C,2,FALSE)</f>
        <v>242</v>
      </c>
      <c r="T19" s="5" t="str">
        <f>VLOOKUP(B19,'[2]SİNEMA LİSTESİ'!$A:$C,3,FALSE)</f>
        <v>513 26 71</v>
      </c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2</v>
      </c>
      <c r="B20" s="9" t="s">
        <v>79</v>
      </c>
      <c r="C20" s="3" t="str">
        <f>IF(ISBLANK(B20)," ","0"&amp;" "&amp;S20&amp;" "&amp;T20)</f>
        <v>0 242 743 05 24</v>
      </c>
      <c r="D20" s="13" t="s">
        <v>339</v>
      </c>
      <c r="E20" s="14"/>
      <c r="F20" s="14"/>
      <c r="G20" s="14"/>
      <c r="H20" s="14"/>
      <c r="I20" s="14"/>
      <c r="J20" s="15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242</v>
      </c>
      <c r="T20" s="5" t="str">
        <f>VLOOKUP(B20,'[2]SİNEMA LİSTESİ'!$A:$C,3,FALSE)</f>
        <v>743 05 24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3</v>
      </c>
      <c r="B21" s="9" t="s">
        <v>82</v>
      </c>
      <c r="C21" s="3" t="str">
        <f>IF(ISBLANK(B21)," ","0"&amp;" "&amp;S21&amp;" "&amp;T21)</f>
        <v>0 242 324 14 85</v>
      </c>
      <c r="D21" s="13" t="s">
        <v>340</v>
      </c>
      <c r="E21" s="14"/>
      <c r="F21" s="14"/>
      <c r="G21" s="14"/>
      <c r="H21" s="14"/>
      <c r="I21" s="14"/>
      <c r="J21" s="15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242</v>
      </c>
      <c r="T21" s="5" t="str">
        <f>VLOOKUP(B21,'[2]SİNEMA LİSTESİ'!$A:$C,3,FALSE)</f>
        <v>324 14 85</v>
      </c>
      <c r="U21" s="5"/>
      <c r="V21" s="5"/>
      <c r="W21" s="5"/>
      <c r="X21" s="5"/>
      <c r="Y21" s="5"/>
      <c r="Z21" s="5"/>
      <c r="AA21" s="5"/>
    </row>
    <row r="22" spans="1:27" ht="27.75">
      <c r="A22" s="7"/>
      <c r="B22" s="1" t="s">
        <v>294</v>
      </c>
      <c r="C22" s="2"/>
      <c r="D22" s="16"/>
      <c r="E22" s="16"/>
      <c r="F22" s="16"/>
      <c r="G22" s="16"/>
      <c r="H22" s="16"/>
      <c r="I22" s="16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</v>
      </c>
      <c r="B23" s="10" t="s">
        <v>341</v>
      </c>
      <c r="C23" s="3" t="str">
        <f>IF(ISBLANK(B23)," ","0"&amp;" "&amp;S23&amp;" "&amp;T23)</f>
        <v>0 466 212 17 91</v>
      </c>
      <c r="D23" s="13"/>
      <c r="E23" s="14"/>
      <c r="F23" s="14"/>
      <c r="G23" s="14"/>
      <c r="H23" s="14"/>
      <c r="I23" s="14"/>
      <c r="J23" s="15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466</v>
      </c>
      <c r="T23" s="5" t="str">
        <f>VLOOKUP(B23,'[2]SİNEMA LİSTESİ'!$A:$C,3,FALSE)</f>
        <v>212 17 91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2</v>
      </c>
      <c r="B24" s="10" t="s">
        <v>295</v>
      </c>
      <c r="C24" s="3" t="str">
        <f>IF(ISBLANK(B24)," ","0"&amp;" "&amp;S24&amp;" "&amp;T24)</f>
        <v>0 466 312 41 05</v>
      </c>
      <c r="D24" s="13" t="s">
        <v>342</v>
      </c>
      <c r="E24" s="14"/>
      <c r="F24" s="14"/>
      <c r="G24" s="14"/>
      <c r="H24" s="14"/>
      <c r="I24" s="14"/>
      <c r="J24" s="15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466</v>
      </c>
      <c r="T24" s="5" t="str">
        <f>VLOOKUP(B24,'[2]SİNEMA LİSTESİ'!$A:$C,3,FALSE)</f>
        <v>312 41 05</v>
      </c>
      <c r="U24" s="5"/>
      <c r="V24" s="5"/>
      <c r="W24" s="5"/>
      <c r="X24" s="5"/>
      <c r="Y24" s="5"/>
      <c r="Z24" s="5"/>
      <c r="AA24" s="5"/>
    </row>
    <row r="25" spans="1:27" ht="27.75">
      <c r="A25" s="7"/>
      <c r="B25" s="1" t="s">
        <v>84</v>
      </c>
      <c r="C25" s="2"/>
      <c r="D25" s="16"/>
      <c r="E25" s="16"/>
      <c r="F25" s="16"/>
      <c r="G25" s="16"/>
      <c r="H25" s="16"/>
      <c r="I25" s="16"/>
      <c r="J25" s="1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1</v>
      </c>
      <c r="B26" s="9" t="s">
        <v>86</v>
      </c>
      <c r="C26" s="3" t="str">
        <f>IF(ISBLANK(B26)," ","0"&amp;" "&amp;S26&amp;" "&amp;T26)</f>
        <v>0 256 622 34 34</v>
      </c>
      <c r="D26" s="13">
        <v>0.4583333333333333</v>
      </c>
      <c r="E26" s="14"/>
      <c r="F26" s="14"/>
      <c r="G26" s="14"/>
      <c r="H26" s="14"/>
      <c r="I26" s="14"/>
      <c r="J26" s="15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256</v>
      </c>
      <c r="T26" s="5" t="str">
        <f>VLOOKUP(B26,'[2]SİNEMA LİSTESİ'!$A:$C,3,FALSE)</f>
        <v>622 34 34</v>
      </c>
      <c r="U26" s="5"/>
      <c r="V26" s="5"/>
      <c r="W26" s="5"/>
      <c r="X26" s="5"/>
      <c r="Y26" s="5"/>
      <c r="Z26" s="5"/>
      <c r="AA26" s="5"/>
    </row>
    <row r="27" spans="1:27" ht="27.75">
      <c r="A27" s="7"/>
      <c r="B27" s="1" t="s">
        <v>89</v>
      </c>
      <c r="C27" s="2"/>
      <c r="D27" s="16"/>
      <c r="E27" s="16"/>
      <c r="F27" s="16"/>
      <c r="G27" s="16"/>
      <c r="H27" s="16"/>
      <c r="I27" s="16"/>
      <c r="J27" s="1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1</v>
      </c>
      <c r="B28" s="9" t="s">
        <v>92</v>
      </c>
      <c r="C28" s="3" t="str">
        <f>IF(ISBLANK(B28)," ","0"&amp;" "&amp;S28&amp;" "&amp;T28)</f>
        <v>0 266 717 04 67</v>
      </c>
      <c r="D28" s="13" t="s">
        <v>343</v>
      </c>
      <c r="E28" s="14"/>
      <c r="F28" s="14"/>
      <c r="G28" s="14"/>
      <c r="H28" s="14"/>
      <c r="I28" s="14"/>
      <c r="J28" s="15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266</v>
      </c>
      <c r="T28" s="5" t="str">
        <f>VLOOKUP(B28,'[2]SİNEMA LİSTESİ'!$A:$C,3,FALSE)</f>
        <v>717 04 67</v>
      </c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2</v>
      </c>
      <c r="B29" s="9" t="s">
        <v>94</v>
      </c>
      <c r="C29" s="3" t="str">
        <f>IF(ISBLANK(B29)," ","0"&amp;" "&amp;S29&amp;" "&amp;T29)</f>
        <v>0 266 234 03 03</v>
      </c>
      <c r="D29" s="13">
        <v>0.5416666666666666</v>
      </c>
      <c r="E29" s="14"/>
      <c r="F29" s="14"/>
      <c r="G29" s="14"/>
      <c r="H29" s="14"/>
      <c r="I29" s="14"/>
      <c r="J29" s="15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266</v>
      </c>
      <c r="T29" s="5" t="str">
        <f>VLOOKUP(B29,'[2]SİNEMA LİSTESİ'!$A:$C,3,FALSE)</f>
        <v>234 03 03</v>
      </c>
      <c r="U29" s="5"/>
      <c r="V29" s="5"/>
      <c r="W29" s="5"/>
      <c r="X29" s="5"/>
      <c r="Y29" s="5"/>
      <c r="Z29" s="5"/>
      <c r="AA29" s="5"/>
    </row>
    <row r="30" spans="1:27" ht="27.75">
      <c r="A30" s="7"/>
      <c r="B30" s="1" t="s">
        <v>344</v>
      </c>
      <c r="C30" s="2"/>
      <c r="D30" s="27"/>
      <c r="E30" s="28"/>
      <c r="F30" s="28"/>
      <c r="G30" s="28"/>
      <c r="H30" s="28"/>
      <c r="I30" s="28"/>
      <c r="J30" s="2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11">
        <v>1</v>
      </c>
      <c r="B31" s="9" t="s">
        <v>345</v>
      </c>
      <c r="C31" s="3" t="str">
        <f>IF(ISBLANK(B31)," ","0"&amp;" "&amp;S31&amp;" "&amp;T31)</f>
        <v>0 426 213 65 79</v>
      </c>
      <c r="D31" s="24" t="s">
        <v>346</v>
      </c>
      <c r="E31" s="25"/>
      <c r="F31" s="25"/>
      <c r="G31" s="25"/>
      <c r="H31" s="25"/>
      <c r="I31" s="25"/>
      <c r="J31" s="26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426</v>
      </c>
      <c r="T31" s="5" t="str">
        <f>VLOOKUP(B31,'[2]SİNEMA LİSTESİ'!$A:$C,3,FALSE)</f>
        <v>213 65 79</v>
      </c>
      <c r="U31" s="5"/>
      <c r="V31" s="5"/>
      <c r="W31" s="5"/>
      <c r="X31" s="5"/>
      <c r="Y31" s="5"/>
      <c r="Z31" s="5"/>
      <c r="AA31" s="5"/>
    </row>
    <row r="32" spans="1:27" ht="27.75">
      <c r="A32" s="7"/>
      <c r="B32" s="1" t="s">
        <v>347</v>
      </c>
      <c r="C32" s="2"/>
      <c r="D32" s="27"/>
      <c r="E32" s="28"/>
      <c r="F32" s="28"/>
      <c r="G32" s="28"/>
      <c r="H32" s="28"/>
      <c r="I32" s="28"/>
      <c r="J32" s="2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11">
        <v>1</v>
      </c>
      <c r="B33" s="9" t="s">
        <v>348</v>
      </c>
      <c r="C33" s="3" t="str">
        <f>IF(ISBLANK(B33)," ","0"&amp;" "&amp;S33&amp;" "&amp;T33)</f>
        <v>0 434 827 13 80</v>
      </c>
      <c r="D33" s="24" t="s">
        <v>349</v>
      </c>
      <c r="E33" s="25"/>
      <c r="F33" s="25"/>
      <c r="G33" s="25"/>
      <c r="H33" s="25"/>
      <c r="I33" s="25"/>
      <c r="J33" s="26"/>
      <c r="K33" s="5"/>
      <c r="L33" s="5"/>
      <c r="M33" s="5"/>
      <c r="N33" s="5"/>
      <c r="O33" s="5"/>
      <c r="P33" s="5"/>
      <c r="Q33" s="5"/>
      <c r="R33" s="5"/>
      <c r="S33" s="5">
        <f>VLOOKUP(B33,'[2]SİNEMA LİSTESİ'!$A:$C,2,FALSE)</f>
        <v>434</v>
      </c>
      <c r="T33" s="5" t="str">
        <f>VLOOKUP(B33,'[2]SİNEMA LİSTESİ'!$A:$C,3,FALSE)</f>
        <v>827 13 80</v>
      </c>
      <c r="U33" s="5"/>
      <c r="V33" s="5"/>
      <c r="W33" s="5"/>
      <c r="X33" s="5"/>
      <c r="Y33" s="5"/>
      <c r="Z33" s="5"/>
      <c r="AA33" s="5"/>
    </row>
    <row r="34" spans="1:27" ht="27.75">
      <c r="A34" s="7"/>
      <c r="B34" s="1" t="s">
        <v>98</v>
      </c>
      <c r="C34" s="2"/>
      <c r="D34" s="16"/>
      <c r="E34" s="16"/>
      <c r="F34" s="16"/>
      <c r="G34" s="16"/>
      <c r="H34" s="16"/>
      <c r="I34" s="16"/>
      <c r="J34" s="1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11">
        <v>1</v>
      </c>
      <c r="B35" s="9" t="s">
        <v>350</v>
      </c>
      <c r="C35" s="3" t="str">
        <f>IF(ISBLANK(B35)," ","0"&amp;" "&amp;S35&amp;" "&amp;T35)</f>
        <v>0 374 270 13 41</v>
      </c>
      <c r="D35" s="13" t="s">
        <v>32</v>
      </c>
      <c r="E35" s="14"/>
      <c r="F35" s="14"/>
      <c r="G35" s="14"/>
      <c r="H35" s="14"/>
      <c r="I35" s="14"/>
      <c r="J35" s="15"/>
      <c r="K35" s="5"/>
      <c r="L35" s="5"/>
      <c r="M35" s="5"/>
      <c r="N35" s="5"/>
      <c r="O35" s="5"/>
      <c r="P35" s="5"/>
      <c r="Q35" s="5"/>
      <c r="R35" s="5"/>
      <c r="S35" s="5">
        <f>VLOOKUP(B35,'[2]SİNEMA LİSTESİ'!$A:$C,2,FALSE)</f>
        <v>374</v>
      </c>
      <c r="T35" s="5" t="str">
        <f>VLOOKUP(B35,'[2]SİNEMA LİSTESİ'!$A:$C,3,FALSE)</f>
        <v>270 13 41</v>
      </c>
      <c r="U35" s="5"/>
      <c r="V35" s="5"/>
      <c r="W35" s="5"/>
      <c r="X35" s="5"/>
      <c r="Y35" s="5"/>
      <c r="Z35" s="5"/>
      <c r="AA35" s="5"/>
    </row>
    <row r="36" spans="1:27" ht="27.75">
      <c r="A36" s="7"/>
      <c r="B36" s="1" t="s">
        <v>101</v>
      </c>
      <c r="C36" s="2"/>
      <c r="D36" s="16"/>
      <c r="E36" s="16"/>
      <c r="F36" s="16"/>
      <c r="G36" s="16"/>
      <c r="H36" s="16"/>
      <c r="I36" s="16"/>
      <c r="J36" s="1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11">
        <v>1</v>
      </c>
      <c r="B37" s="10" t="s">
        <v>102</v>
      </c>
      <c r="C37" s="3" t="str">
        <f>IF(ISBLANK(B37)," ","0"&amp;" "&amp;S37&amp;" "&amp;T37)</f>
        <v>0 248 233 19 66</v>
      </c>
      <c r="D37" s="13" t="s">
        <v>351</v>
      </c>
      <c r="E37" s="14"/>
      <c r="F37" s="14"/>
      <c r="G37" s="14"/>
      <c r="H37" s="14"/>
      <c r="I37" s="14"/>
      <c r="J37" s="15"/>
      <c r="K37" s="5"/>
      <c r="L37" s="5"/>
      <c r="M37" s="5"/>
      <c r="N37" s="5"/>
      <c r="O37" s="5"/>
      <c r="P37" s="5"/>
      <c r="Q37" s="5"/>
      <c r="R37" s="5"/>
      <c r="S37" s="5">
        <f>VLOOKUP(B37,'[4]SİNEMA LİSTESİ'!$A:$C,2,FALSE)</f>
        <v>248</v>
      </c>
      <c r="T37" s="5" t="str">
        <f>VLOOKUP(B37,'[4]SİNEMA LİSTESİ'!$A:$C,3,FALSE)</f>
        <v>233 19 66</v>
      </c>
      <c r="U37" s="5"/>
      <c r="V37" s="5"/>
      <c r="W37" s="5"/>
      <c r="X37" s="5"/>
      <c r="Y37" s="5"/>
      <c r="Z37" s="5"/>
      <c r="AA37" s="5"/>
    </row>
    <row r="38" spans="1:27" ht="27.75">
      <c r="A38" s="7"/>
      <c r="B38" s="1" t="s">
        <v>103</v>
      </c>
      <c r="C38" s="2"/>
      <c r="D38" s="16"/>
      <c r="E38" s="16"/>
      <c r="F38" s="16"/>
      <c r="G38" s="16"/>
      <c r="H38" s="16"/>
      <c r="I38" s="16"/>
      <c r="J38" s="1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1</v>
      </c>
      <c r="B39" s="10" t="s">
        <v>105</v>
      </c>
      <c r="C39" s="3" t="str">
        <f aca="true" t="shared" si="0" ref="C39:C62">IF(ISBLANK(B39)," ","0"&amp;" "&amp;S39&amp;" "&amp;T39)</f>
        <v>0 224 452 83 00</v>
      </c>
      <c r="D39" s="13" t="s">
        <v>333</v>
      </c>
      <c r="E39" s="14"/>
      <c r="F39" s="14"/>
      <c r="G39" s="14"/>
      <c r="H39" s="14"/>
      <c r="I39" s="14"/>
      <c r="J39" s="15"/>
      <c r="K39" s="5"/>
      <c r="L39" s="5"/>
      <c r="M39" s="5"/>
      <c r="N39" s="5"/>
      <c r="O39" s="5"/>
      <c r="P39" s="5"/>
      <c r="Q39" s="5"/>
      <c r="R39" s="5"/>
      <c r="S39" s="5">
        <f>VLOOKUP(B39,'[2]SİNEMA LİSTESİ'!$A:$C,2,FALSE)</f>
        <v>224</v>
      </c>
      <c r="T39" s="5" t="str">
        <f>VLOOKUP(B39,'[2]SİNEMA LİSTESİ'!$A:$C,3,FALSE)</f>
        <v>452 83 00</v>
      </c>
      <c r="U39" s="5"/>
      <c r="V39" s="5"/>
      <c r="W39" s="5"/>
      <c r="X39" s="5"/>
      <c r="Y39" s="5"/>
      <c r="Z39" s="5"/>
      <c r="AA39" s="5"/>
    </row>
    <row r="40" spans="1:27" ht="18.75" customHeight="1">
      <c r="A40" s="8">
        <v>2</v>
      </c>
      <c r="B40" s="9" t="s">
        <v>106</v>
      </c>
      <c r="C40" s="3" t="str">
        <f t="shared" si="0"/>
        <v>0 224 242 93 83</v>
      </c>
      <c r="D40" s="13">
        <v>0.47222222222222227</v>
      </c>
      <c r="E40" s="14"/>
      <c r="F40" s="14"/>
      <c r="G40" s="14"/>
      <c r="H40" s="14"/>
      <c r="I40" s="14"/>
      <c r="J40" s="15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224</v>
      </c>
      <c r="T40" s="5" t="str">
        <f>VLOOKUP(B40,'[2]SİNEMA LİSTESİ'!$A:$C,3,FALSE)</f>
        <v>242 93 83</v>
      </c>
      <c r="U40" s="5"/>
      <c r="V40" s="5"/>
      <c r="W40" s="5"/>
      <c r="X40" s="5"/>
      <c r="Y40" s="5"/>
      <c r="Z40" s="5"/>
      <c r="AA40" s="5"/>
    </row>
    <row r="41" spans="1:27" ht="18.75" customHeight="1">
      <c r="A41" s="8">
        <v>3</v>
      </c>
      <c r="B41" s="9" t="s">
        <v>296</v>
      </c>
      <c r="C41" s="3" t="str">
        <f>IF(ISBLANK(B41)," ","0"&amp;" "&amp;S41&amp;" "&amp;T41)</f>
        <v>0 224 513 33 21</v>
      </c>
      <c r="D41" s="13" t="s">
        <v>311</v>
      </c>
      <c r="E41" s="14"/>
      <c r="F41" s="14"/>
      <c r="G41" s="14"/>
      <c r="H41" s="14"/>
      <c r="I41" s="14"/>
      <c r="J41" s="15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224</v>
      </c>
      <c r="T41" s="5" t="str">
        <f>VLOOKUP(B41,'[2]SİNEMA LİSTESİ'!$A:$C,3,FALSE)</f>
        <v>513 33 21</v>
      </c>
      <c r="U41" s="5"/>
      <c r="V41" s="5"/>
      <c r="W41" s="5"/>
      <c r="X41" s="5"/>
      <c r="Y41" s="5"/>
      <c r="Z41" s="5"/>
      <c r="AA41" s="5"/>
    </row>
    <row r="42" spans="1:27" ht="18.75" customHeight="1">
      <c r="A42" s="8">
        <v>4</v>
      </c>
      <c r="B42" s="9" t="s">
        <v>108</v>
      </c>
      <c r="C42" s="3" t="str">
        <f t="shared" si="0"/>
        <v>0 224 715 97 50</v>
      </c>
      <c r="D42" s="13" t="s">
        <v>352</v>
      </c>
      <c r="E42" s="14"/>
      <c r="F42" s="14"/>
      <c r="G42" s="14"/>
      <c r="H42" s="14"/>
      <c r="I42" s="14"/>
      <c r="J42" s="15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224</v>
      </c>
      <c r="T42" s="5" t="str">
        <f>VLOOKUP(B42,'[2]SİNEMA LİSTESİ'!$A:$C,3,FALSE)</f>
        <v>715 97 50</v>
      </c>
      <c r="U42" s="5"/>
      <c r="V42" s="5"/>
      <c r="W42" s="5"/>
      <c r="X42" s="5"/>
      <c r="Y42" s="5"/>
      <c r="Z42" s="5"/>
      <c r="AA42" s="5"/>
    </row>
    <row r="43" spans="1:27" ht="18.75" customHeight="1">
      <c r="A43" s="8">
        <v>5</v>
      </c>
      <c r="B43" s="9" t="s">
        <v>312</v>
      </c>
      <c r="C43" s="3" t="str">
        <f>IF(ISBLANK(B43)," ","0"&amp;" "&amp;S43&amp;" "&amp;T43)</f>
        <v>0 224 613 98 80</v>
      </c>
      <c r="D43" s="13" t="s">
        <v>289</v>
      </c>
      <c r="E43" s="14"/>
      <c r="F43" s="14"/>
      <c r="G43" s="14"/>
      <c r="H43" s="14"/>
      <c r="I43" s="14"/>
      <c r="J43" s="15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224</v>
      </c>
      <c r="T43" s="5" t="str">
        <f>VLOOKUP(B43,'[2]SİNEMA LİSTESİ'!$A:$C,3,FALSE)</f>
        <v>613 98 80</v>
      </c>
      <c r="U43" s="5"/>
      <c r="V43" s="5"/>
      <c r="W43" s="5"/>
      <c r="X43" s="5"/>
      <c r="Y43" s="5"/>
      <c r="Z43" s="5"/>
      <c r="AA43" s="5"/>
    </row>
    <row r="44" spans="1:27" ht="27.75">
      <c r="A44" s="7"/>
      <c r="B44" s="1" t="s">
        <v>114</v>
      </c>
      <c r="C44" s="2"/>
      <c r="D44" s="16"/>
      <c r="E44" s="16"/>
      <c r="F44" s="16"/>
      <c r="G44" s="16"/>
      <c r="H44" s="16"/>
      <c r="I44" s="16"/>
      <c r="J44" s="1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8">
        <v>1</v>
      </c>
      <c r="B45" s="9" t="s">
        <v>115</v>
      </c>
      <c r="C45" s="3" t="str">
        <f t="shared" si="0"/>
        <v>0 364 227 67 00</v>
      </c>
      <c r="D45" s="13" t="s">
        <v>353</v>
      </c>
      <c r="E45" s="14"/>
      <c r="F45" s="14"/>
      <c r="G45" s="14"/>
      <c r="H45" s="14"/>
      <c r="I45" s="14"/>
      <c r="J45" s="15"/>
      <c r="K45" s="5"/>
      <c r="L45" s="5"/>
      <c r="M45" s="5"/>
      <c r="N45" s="5"/>
      <c r="O45" s="5"/>
      <c r="P45" s="5"/>
      <c r="Q45" s="5"/>
      <c r="R45" s="5"/>
      <c r="S45" s="5">
        <f>VLOOKUP(B45,'[2]SİNEMA LİSTESİ'!$A:$C,2,FALSE)</f>
        <v>364</v>
      </c>
      <c r="T45" s="5" t="str">
        <f>VLOOKUP(B45,'[2]SİNEMA LİSTESİ'!$A:$C,3,FALSE)</f>
        <v>227 67 00</v>
      </c>
      <c r="U45" s="5"/>
      <c r="V45" s="5"/>
      <c r="W45" s="5"/>
      <c r="X45" s="5"/>
      <c r="Y45" s="5"/>
      <c r="Z45" s="5"/>
      <c r="AA45" s="5"/>
    </row>
    <row r="46" spans="1:27" ht="18.75" customHeight="1">
      <c r="A46" s="8">
        <v>2</v>
      </c>
      <c r="B46" s="9" t="s">
        <v>116</v>
      </c>
      <c r="C46" s="3" t="str">
        <f t="shared" si="0"/>
        <v>0 364 221 39 04</v>
      </c>
      <c r="D46" s="13" t="s">
        <v>354</v>
      </c>
      <c r="E46" s="14"/>
      <c r="F46" s="14"/>
      <c r="G46" s="14"/>
      <c r="H46" s="14"/>
      <c r="I46" s="14"/>
      <c r="J46" s="15"/>
      <c r="K46" s="5"/>
      <c r="L46" s="5"/>
      <c r="M46" s="5"/>
      <c r="N46" s="5"/>
      <c r="O46" s="5"/>
      <c r="P46" s="5"/>
      <c r="Q46" s="5"/>
      <c r="R46" s="5"/>
      <c r="S46" s="5">
        <f>VLOOKUP(B46,'[2]SİNEMA LİSTESİ'!$A:$C,2,FALSE)</f>
        <v>364</v>
      </c>
      <c r="T46" s="5" t="str">
        <f>VLOOKUP(B46,'[2]SİNEMA LİSTESİ'!$A:$C,3,FALSE)</f>
        <v>221 39 04</v>
      </c>
      <c r="U46" s="5"/>
      <c r="V46" s="5"/>
      <c r="W46" s="5"/>
      <c r="X46" s="5"/>
      <c r="Y46" s="5"/>
      <c r="Z46" s="5"/>
      <c r="AA46" s="5"/>
    </row>
    <row r="47" spans="1:27" ht="18.75" customHeight="1">
      <c r="A47" s="7"/>
      <c r="B47" s="1" t="s">
        <v>117</v>
      </c>
      <c r="C47" s="2"/>
      <c r="D47" s="16"/>
      <c r="E47" s="16"/>
      <c r="F47" s="16"/>
      <c r="G47" s="16"/>
      <c r="H47" s="16"/>
      <c r="I47" s="16"/>
      <c r="J47" s="1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8">
        <v>1</v>
      </c>
      <c r="B48" s="9" t="s">
        <v>118</v>
      </c>
      <c r="C48" s="3" t="str">
        <f t="shared" si="0"/>
        <v>0 258 212 32 62</v>
      </c>
      <c r="D48" s="13" t="s">
        <v>355</v>
      </c>
      <c r="E48" s="14"/>
      <c r="F48" s="14"/>
      <c r="G48" s="14"/>
      <c r="H48" s="14"/>
      <c r="I48" s="14"/>
      <c r="J48" s="15"/>
      <c r="K48" s="5"/>
      <c r="L48" s="5"/>
      <c r="M48" s="5"/>
      <c r="N48" s="5"/>
      <c r="O48" s="5"/>
      <c r="P48" s="5"/>
      <c r="Q48" s="5"/>
      <c r="R48" s="5"/>
      <c r="S48" s="5">
        <f>VLOOKUP(B48,'[2]SİNEMA LİSTESİ'!$A:$C,2,FALSE)</f>
        <v>258</v>
      </c>
      <c r="T48" s="5" t="str">
        <f>VLOOKUP(B48,'[2]SİNEMA LİSTESİ'!$A:$C,3,FALSE)</f>
        <v>212 32 62</v>
      </c>
      <c r="U48" s="5"/>
      <c r="V48" s="5"/>
      <c r="W48" s="5"/>
      <c r="X48" s="5"/>
      <c r="Y48" s="5"/>
      <c r="Z48" s="5"/>
      <c r="AA48" s="5"/>
    </row>
    <row r="49" spans="1:27" ht="27.75">
      <c r="A49" s="7"/>
      <c r="B49" s="1" t="s">
        <v>121</v>
      </c>
      <c r="C49" s="2"/>
      <c r="D49" s="16"/>
      <c r="E49" s="16"/>
      <c r="F49" s="16"/>
      <c r="G49" s="16"/>
      <c r="H49" s="16"/>
      <c r="I49" s="16"/>
      <c r="J49" s="1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8">
        <v>1</v>
      </c>
      <c r="B50" s="9" t="s">
        <v>123</v>
      </c>
      <c r="C50" s="3" t="str">
        <f t="shared" si="0"/>
        <v>0 412 238 02 00</v>
      </c>
      <c r="D50" s="13" t="s">
        <v>356</v>
      </c>
      <c r="E50" s="14"/>
      <c r="F50" s="14"/>
      <c r="G50" s="14"/>
      <c r="H50" s="14"/>
      <c r="I50" s="14"/>
      <c r="J50" s="15"/>
      <c r="K50" s="5"/>
      <c r="L50" s="5"/>
      <c r="M50" s="5"/>
      <c r="N50" s="5"/>
      <c r="O50" s="5"/>
      <c r="P50" s="5"/>
      <c r="Q50" s="5"/>
      <c r="R50" s="5"/>
      <c r="S50" s="5">
        <f>VLOOKUP(B50,'[2]SİNEMA LİSTESİ'!$A:$C,2,FALSE)</f>
        <v>412</v>
      </c>
      <c r="T50" s="5" t="str">
        <f>VLOOKUP(B50,'[2]SİNEMA LİSTESİ'!$A:$C,3,FALSE)</f>
        <v>238 02 00</v>
      </c>
      <c r="U50" s="5"/>
      <c r="V50" s="5"/>
      <c r="W50" s="5"/>
      <c r="X50" s="5"/>
      <c r="Y50" s="5"/>
      <c r="Z50" s="5"/>
    </row>
    <row r="51" spans="1:26" ht="27.75">
      <c r="A51" s="7"/>
      <c r="B51" s="1" t="s">
        <v>125</v>
      </c>
      <c r="C51" s="2"/>
      <c r="D51" s="16"/>
      <c r="E51" s="16"/>
      <c r="F51" s="16"/>
      <c r="G51" s="16"/>
      <c r="H51" s="16"/>
      <c r="I51" s="16"/>
      <c r="J51" s="17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8">
        <v>1</v>
      </c>
      <c r="B52" s="9" t="s">
        <v>126</v>
      </c>
      <c r="C52" s="3" t="str">
        <f t="shared" si="0"/>
        <v>0 380 790 12 55</v>
      </c>
      <c r="D52" s="13" t="s">
        <v>357</v>
      </c>
      <c r="E52" s="14"/>
      <c r="F52" s="14"/>
      <c r="G52" s="14"/>
      <c r="H52" s="14"/>
      <c r="I52" s="14"/>
      <c r="J52" s="15"/>
      <c r="K52" s="5"/>
      <c r="L52" s="5"/>
      <c r="M52" s="5"/>
      <c r="N52" s="5"/>
      <c r="O52" s="5"/>
      <c r="P52" s="5"/>
      <c r="Q52" s="5"/>
      <c r="R52" s="5"/>
      <c r="S52" s="5">
        <f>VLOOKUP(B52,'[2]SİNEMA LİSTESİ'!$A:$C,2,FALSE)</f>
        <v>380</v>
      </c>
      <c r="T52" s="5" t="str">
        <f>VLOOKUP(B52,'[2]SİNEMA LİSTESİ'!$A:$C,3,FALSE)</f>
        <v>790 12 55</v>
      </c>
      <c r="U52" s="5"/>
      <c r="V52" s="5"/>
      <c r="W52" s="5"/>
      <c r="X52" s="5"/>
      <c r="Y52" s="5"/>
      <c r="Z52" s="5"/>
    </row>
    <row r="53" spans="1:26" ht="27.75">
      <c r="A53" s="7"/>
      <c r="B53" s="1" t="s">
        <v>45</v>
      </c>
      <c r="C53" s="2"/>
      <c r="D53" s="16"/>
      <c r="E53" s="16"/>
      <c r="F53" s="16"/>
      <c r="G53" s="16"/>
      <c r="H53" s="16"/>
      <c r="I53" s="16"/>
      <c r="J53" s="17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8">
        <v>1</v>
      </c>
      <c r="B54" s="9" t="s">
        <v>358</v>
      </c>
      <c r="C54" s="3" t="str">
        <f>IF(ISBLANK(B54)," ","0"&amp;" "&amp;S54&amp;" "&amp;T54)</f>
        <v>0 284 236 40 01</v>
      </c>
      <c r="D54" s="13" t="s">
        <v>352</v>
      </c>
      <c r="E54" s="14"/>
      <c r="F54" s="14"/>
      <c r="G54" s="14"/>
      <c r="H54" s="14"/>
      <c r="I54" s="14"/>
      <c r="J54" s="15"/>
      <c r="K54" s="5"/>
      <c r="L54" s="5"/>
      <c r="M54" s="5"/>
      <c r="N54" s="5"/>
      <c r="O54" s="5"/>
      <c r="P54" s="5"/>
      <c r="Q54" s="5"/>
      <c r="R54" s="5"/>
      <c r="S54" s="5">
        <f>VLOOKUP(B54,'[2]SİNEMA LİSTESİ'!$A:$C,2,FALSE)</f>
        <v>284</v>
      </c>
      <c r="T54" s="5" t="str">
        <f>VLOOKUP(B54,'[2]SİNEMA LİSTESİ'!$A:$C,3,FALSE)</f>
        <v>236 40 01</v>
      </c>
      <c r="U54" s="5"/>
      <c r="V54" s="5"/>
      <c r="W54" s="5"/>
      <c r="X54" s="5"/>
      <c r="Y54" s="5"/>
      <c r="Z54" s="5"/>
    </row>
    <row r="55" spans="1:26" ht="18.75" customHeight="1">
      <c r="A55" s="8">
        <v>2</v>
      </c>
      <c r="B55" s="9" t="s">
        <v>46</v>
      </c>
      <c r="C55" s="3" t="str">
        <f t="shared" si="0"/>
        <v>0 284 712 27 07 </v>
      </c>
      <c r="D55" s="13" t="s">
        <v>47</v>
      </c>
      <c r="E55" s="14"/>
      <c r="F55" s="14"/>
      <c r="G55" s="14"/>
      <c r="H55" s="14"/>
      <c r="I55" s="14"/>
      <c r="J55" s="15"/>
      <c r="K55" s="5"/>
      <c r="L55" s="5"/>
      <c r="M55" s="5"/>
      <c r="N55" s="5"/>
      <c r="O55" s="5"/>
      <c r="P55" s="5"/>
      <c r="Q55" s="5"/>
      <c r="R55" s="5"/>
      <c r="S55" s="5">
        <f>VLOOKUP(B55,'[2]SİNEMA LİSTESİ'!$A:$C,2,FALSE)</f>
        <v>284</v>
      </c>
      <c r="T55" s="5" t="str">
        <f>VLOOKUP(B55,'[2]SİNEMA LİSTESİ'!$A:$C,3,FALSE)</f>
        <v>712 27 07 </v>
      </c>
      <c r="U55" s="5"/>
      <c r="V55" s="5"/>
      <c r="W55" s="5"/>
      <c r="X55" s="5"/>
      <c r="Y55" s="5"/>
      <c r="Z55" s="5"/>
    </row>
    <row r="56" spans="1:26" ht="27.75">
      <c r="A56" s="7"/>
      <c r="B56" s="1" t="s">
        <v>130</v>
      </c>
      <c r="C56" s="2"/>
      <c r="D56" s="16"/>
      <c r="E56" s="16"/>
      <c r="F56" s="16"/>
      <c r="G56" s="16"/>
      <c r="H56" s="16"/>
      <c r="I56" s="16"/>
      <c r="J56" s="1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8">
        <v>1</v>
      </c>
      <c r="B57" s="10" t="s">
        <v>131</v>
      </c>
      <c r="C57" s="3" t="str">
        <f t="shared" si="0"/>
        <v>0 442 316 63 63</v>
      </c>
      <c r="D57" s="13" t="s">
        <v>359</v>
      </c>
      <c r="E57" s="14"/>
      <c r="F57" s="14"/>
      <c r="G57" s="14"/>
      <c r="H57" s="14"/>
      <c r="I57" s="14"/>
      <c r="J57" s="15"/>
      <c r="K57" s="5"/>
      <c r="L57" s="5"/>
      <c r="M57" s="5"/>
      <c r="N57" s="5"/>
      <c r="O57" s="5"/>
      <c r="P57" s="5"/>
      <c r="Q57" s="5"/>
      <c r="R57" s="5"/>
      <c r="S57" s="5">
        <f>VLOOKUP(B57,'[2]SİNEMA LİSTESİ'!$A:$C,2,FALSE)</f>
        <v>442</v>
      </c>
      <c r="T57" s="5" t="str">
        <f>VLOOKUP(B57,'[2]SİNEMA LİSTESİ'!$A:$C,3,FALSE)</f>
        <v>316 63 63</v>
      </c>
      <c r="U57" s="5"/>
      <c r="V57" s="5"/>
      <c r="W57" s="5"/>
      <c r="X57" s="5"/>
      <c r="Y57" s="5"/>
      <c r="Z57" s="5"/>
    </row>
    <row r="58" spans="1:26" ht="18.75" customHeight="1">
      <c r="A58" s="8">
        <v>2</v>
      </c>
      <c r="B58" s="9" t="s">
        <v>315</v>
      </c>
      <c r="C58" s="3" t="str">
        <f>IF(ISBLANK(B58)," ","0"&amp;" "&amp;S58&amp;" "&amp;T58)</f>
        <v>0 442 282 20 83</v>
      </c>
      <c r="D58" s="13" t="s">
        <v>32</v>
      </c>
      <c r="E58" s="14"/>
      <c r="F58" s="14"/>
      <c r="G58" s="14"/>
      <c r="H58" s="14"/>
      <c r="I58" s="14"/>
      <c r="J58" s="15"/>
      <c r="K58" s="5"/>
      <c r="L58" s="5"/>
      <c r="M58" s="5"/>
      <c r="N58" s="5"/>
      <c r="O58" s="5"/>
      <c r="P58" s="5"/>
      <c r="Q58" s="5"/>
      <c r="R58" s="5"/>
      <c r="S58" s="5">
        <f>VLOOKUP(B58,'[2]SİNEMA LİSTESİ'!$A:$C,2,FALSE)</f>
        <v>442</v>
      </c>
      <c r="T58" s="5" t="str">
        <f>VLOOKUP(B58,'[2]SİNEMA LİSTESİ'!$A:$C,3,FALSE)</f>
        <v>282 20 83</v>
      </c>
      <c r="U58" s="5"/>
      <c r="V58" s="5"/>
      <c r="W58" s="5"/>
      <c r="X58" s="5"/>
      <c r="Y58" s="5"/>
      <c r="Z58" s="5"/>
    </row>
    <row r="59" spans="1:26" ht="27.75">
      <c r="A59" s="7"/>
      <c r="B59" s="1" t="s">
        <v>18</v>
      </c>
      <c r="C59" s="2"/>
      <c r="D59" s="16"/>
      <c r="E59" s="16"/>
      <c r="F59" s="16"/>
      <c r="G59" s="16"/>
      <c r="H59" s="16"/>
      <c r="I59" s="16"/>
      <c r="J59" s="17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8">
        <v>1</v>
      </c>
      <c r="B60" s="9" t="s">
        <v>133</v>
      </c>
      <c r="C60" s="3" t="str">
        <f t="shared" si="0"/>
        <v>0 222 231 42 92</v>
      </c>
      <c r="D60" s="13" t="s">
        <v>360</v>
      </c>
      <c r="E60" s="14"/>
      <c r="F60" s="14"/>
      <c r="G60" s="14"/>
      <c r="H60" s="14"/>
      <c r="I60" s="14"/>
      <c r="J60" s="15"/>
      <c r="K60" s="5"/>
      <c r="L60" s="5"/>
      <c r="M60" s="5"/>
      <c r="N60" s="5"/>
      <c r="O60" s="5"/>
      <c r="P60" s="5"/>
      <c r="Q60" s="5"/>
      <c r="R60" s="5"/>
      <c r="S60" s="5">
        <f>VLOOKUP(B60,'[2]SİNEMA LİSTESİ'!$A:$C,2,FALSE)</f>
        <v>222</v>
      </c>
      <c r="T60" s="5" t="str">
        <f>VLOOKUP(B60,'[2]SİNEMA LİSTESİ'!$A:$C,3,FALSE)</f>
        <v>231 42 92</v>
      </c>
      <c r="U60" s="5"/>
      <c r="V60" s="5"/>
      <c r="W60" s="5"/>
      <c r="X60" s="5"/>
      <c r="Y60" s="5"/>
      <c r="Z60" s="5"/>
    </row>
    <row r="61" spans="1:26" ht="27.75">
      <c r="A61" s="7"/>
      <c r="B61" s="1" t="s">
        <v>30</v>
      </c>
      <c r="C61" s="2"/>
      <c r="D61" s="16"/>
      <c r="E61" s="16"/>
      <c r="F61" s="16"/>
      <c r="G61" s="16"/>
      <c r="H61" s="16"/>
      <c r="I61" s="16"/>
      <c r="J61" s="17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8">
        <v>1</v>
      </c>
      <c r="B62" s="9" t="s">
        <v>316</v>
      </c>
      <c r="C62" s="3" t="str">
        <f t="shared" si="0"/>
        <v>0 342 220 37 57</v>
      </c>
      <c r="D62" s="13" t="s">
        <v>32</v>
      </c>
      <c r="E62" s="14"/>
      <c r="F62" s="14"/>
      <c r="G62" s="14"/>
      <c r="H62" s="14"/>
      <c r="I62" s="14"/>
      <c r="J62" s="15"/>
      <c r="K62" s="5"/>
      <c r="L62" s="5"/>
      <c r="M62" s="5"/>
      <c r="N62" s="5"/>
      <c r="O62" s="5"/>
      <c r="P62" s="5"/>
      <c r="Q62" s="5"/>
      <c r="R62" s="5"/>
      <c r="S62" s="5">
        <f>VLOOKUP(B62,'[2]SİNEMA LİSTESİ'!$A:$C,2,FALSE)</f>
        <v>342</v>
      </c>
      <c r="T62" s="5" t="str">
        <f>VLOOKUP(B62,'[2]SİNEMA LİSTESİ'!$A:$C,3,FALSE)</f>
        <v>220 37 57</v>
      </c>
      <c r="U62" s="5"/>
      <c r="V62" s="5"/>
      <c r="W62" s="5"/>
      <c r="X62" s="5"/>
      <c r="Y62" s="5"/>
      <c r="Z62" s="5"/>
    </row>
    <row r="63" spans="1:26" ht="27.75">
      <c r="A63" s="7"/>
      <c r="B63" s="1" t="s">
        <v>137</v>
      </c>
      <c r="C63" s="2"/>
      <c r="D63" s="16"/>
      <c r="E63" s="16"/>
      <c r="F63" s="16"/>
      <c r="G63" s="16"/>
      <c r="H63" s="16"/>
      <c r="I63" s="16"/>
      <c r="J63" s="1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8">
        <v>1</v>
      </c>
      <c r="B64" s="10" t="s">
        <v>138</v>
      </c>
      <c r="C64" s="3" t="str">
        <f>IF(ISBLANK(B64)," ","0"&amp;" "&amp;S64&amp;" "&amp;T64)</f>
        <v>0 454 212 35 17</v>
      </c>
      <c r="D64" s="13" t="s">
        <v>352</v>
      </c>
      <c r="E64" s="14"/>
      <c r="F64" s="14"/>
      <c r="G64" s="14"/>
      <c r="H64" s="14"/>
      <c r="I64" s="14"/>
      <c r="J64" s="15"/>
      <c r="K64" s="5"/>
      <c r="L64" s="5"/>
      <c r="M64" s="5"/>
      <c r="N64" s="5"/>
      <c r="O64" s="5"/>
      <c r="P64" s="5"/>
      <c r="Q64" s="5"/>
      <c r="R64" s="5"/>
      <c r="S64" s="5">
        <f>VLOOKUP(B64,'[4]SİNEMA LİSTESİ'!$A:$C,2,FALSE)</f>
        <v>454</v>
      </c>
      <c r="T64" s="5" t="str">
        <f>VLOOKUP(B64,'[4]SİNEMA LİSTESİ'!$A:$C,3,FALSE)</f>
        <v>212 35 17</v>
      </c>
      <c r="U64" s="5"/>
      <c r="V64" s="5"/>
      <c r="W64" s="5"/>
      <c r="X64" s="5"/>
      <c r="Y64" s="5"/>
      <c r="Z64" s="5"/>
    </row>
    <row r="65" spans="1:26" ht="27.75">
      <c r="A65" s="7"/>
      <c r="B65" s="1" t="s">
        <v>139</v>
      </c>
      <c r="C65" s="2"/>
      <c r="D65" s="16"/>
      <c r="E65" s="16"/>
      <c r="F65" s="16"/>
      <c r="G65" s="16"/>
      <c r="H65" s="16"/>
      <c r="I65" s="16"/>
      <c r="J65" s="1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8">
        <v>1</v>
      </c>
      <c r="B66" s="9" t="s">
        <v>140</v>
      </c>
      <c r="C66" s="3" t="str">
        <f aca="true" t="shared" si="1" ref="C66:C108">IF(ISBLANK(B66)," ","0"&amp;" "&amp;S66&amp;" "&amp;T66)</f>
        <v>0 326 216 30 09</v>
      </c>
      <c r="D66" s="13" t="s">
        <v>361</v>
      </c>
      <c r="E66" s="14"/>
      <c r="F66" s="14"/>
      <c r="G66" s="14"/>
      <c r="H66" s="14"/>
      <c r="I66" s="14"/>
      <c r="J66" s="15"/>
      <c r="K66" s="5"/>
      <c r="L66" s="5"/>
      <c r="M66" s="5"/>
      <c r="N66" s="5"/>
      <c r="O66" s="5"/>
      <c r="P66" s="5"/>
      <c r="Q66" s="5"/>
      <c r="R66" s="5"/>
      <c r="S66" s="5">
        <f>VLOOKUP(B66,'[2]SİNEMA LİSTESİ'!$A:$C,2,FALSE)</f>
        <v>326</v>
      </c>
      <c r="T66" s="5" t="str">
        <f>VLOOKUP(B66,'[2]SİNEMA LİSTESİ'!$A:$C,3,FALSE)</f>
        <v>216 30 09</v>
      </c>
      <c r="U66" s="5"/>
      <c r="V66" s="5"/>
      <c r="W66" s="5"/>
      <c r="X66" s="5"/>
      <c r="Y66" s="5"/>
      <c r="Z66" s="5"/>
    </row>
    <row r="67" spans="1:26" ht="18.75" customHeight="1">
      <c r="A67" s="8">
        <v>2</v>
      </c>
      <c r="B67" s="9" t="s">
        <v>144</v>
      </c>
      <c r="C67" s="3" t="str">
        <f t="shared" si="1"/>
        <v>0 326 613 62 08</v>
      </c>
      <c r="D67" s="13" t="s">
        <v>145</v>
      </c>
      <c r="E67" s="14"/>
      <c r="F67" s="14"/>
      <c r="G67" s="14"/>
      <c r="H67" s="14"/>
      <c r="I67" s="14"/>
      <c r="J67" s="15"/>
      <c r="K67" s="5"/>
      <c r="L67" s="5"/>
      <c r="M67" s="5"/>
      <c r="N67" s="5"/>
      <c r="O67" s="5"/>
      <c r="P67" s="5"/>
      <c r="Q67" s="5"/>
      <c r="R67" s="5"/>
      <c r="S67" s="5">
        <f>VLOOKUP(B67,'[2]SİNEMA LİSTESİ'!$A:$C,2,FALSE)</f>
        <v>326</v>
      </c>
      <c r="T67" s="5" t="str">
        <f>VLOOKUP(B67,'[2]SİNEMA LİSTESİ'!$A:$C,3,FALSE)</f>
        <v>613 62 08</v>
      </c>
      <c r="U67" s="5"/>
      <c r="V67" s="5"/>
      <c r="W67" s="5"/>
      <c r="X67" s="5"/>
      <c r="Y67" s="5"/>
      <c r="Z67" s="5"/>
    </row>
    <row r="68" spans="1:26" ht="27.75">
      <c r="A68" s="7"/>
      <c r="B68" s="1" t="s">
        <v>2</v>
      </c>
      <c r="C68" s="2"/>
      <c r="D68" s="16"/>
      <c r="E68" s="16"/>
      <c r="F68" s="16"/>
      <c r="G68" s="16"/>
      <c r="H68" s="16"/>
      <c r="I68" s="16"/>
      <c r="J68" s="1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8">
        <v>1</v>
      </c>
      <c r="B69" s="10" t="s">
        <v>33</v>
      </c>
      <c r="C69" s="3" t="str">
        <f t="shared" si="1"/>
        <v>0 212 472 94 10</v>
      </c>
      <c r="D69" s="13" t="s">
        <v>362</v>
      </c>
      <c r="E69" s="14"/>
      <c r="F69" s="14"/>
      <c r="G69" s="14"/>
      <c r="H69" s="14"/>
      <c r="I69" s="14"/>
      <c r="J69" s="15"/>
      <c r="K69" s="5"/>
      <c r="L69" s="5"/>
      <c r="M69" s="5"/>
      <c r="N69" s="5"/>
      <c r="O69" s="5"/>
      <c r="P69" s="5"/>
      <c r="Q69" s="5"/>
      <c r="R69" s="5"/>
      <c r="S69" s="5">
        <f>VLOOKUP(B69,'[2]SİNEMA LİSTESİ'!$A:$C,2,FALSE)</f>
        <v>212</v>
      </c>
      <c r="T69" s="5" t="str">
        <f>VLOOKUP(B69,'[2]SİNEMA LİSTESİ'!$A:$C,3,FALSE)</f>
        <v>472 94 10</v>
      </c>
      <c r="U69" s="5"/>
      <c r="V69" s="5"/>
      <c r="W69" s="5"/>
      <c r="X69" s="5"/>
      <c r="Y69" s="5"/>
      <c r="Z69" s="5"/>
    </row>
    <row r="70" spans="1:26" ht="18.75" customHeight="1">
      <c r="A70" s="8">
        <v>2</v>
      </c>
      <c r="B70" s="10" t="s">
        <v>39</v>
      </c>
      <c r="C70" s="3" t="str">
        <f t="shared" si="1"/>
        <v>0 212 559 09 99</v>
      </c>
      <c r="D70" s="13" t="s">
        <v>363</v>
      </c>
      <c r="E70" s="14"/>
      <c r="F70" s="14"/>
      <c r="G70" s="14"/>
      <c r="H70" s="14"/>
      <c r="I70" s="14"/>
      <c r="J70" s="15"/>
      <c r="K70" s="5"/>
      <c r="L70" s="5"/>
      <c r="M70" s="5"/>
      <c r="N70" s="5"/>
      <c r="O70" s="5"/>
      <c r="P70" s="5"/>
      <c r="Q70" s="5"/>
      <c r="R70" s="5"/>
      <c r="S70" s="5">
        <f>VLOOKUP(B70,'[2]SİNEMA LİSTESİ'!$A:$C,2,FALSE)</f>
        <v>212</v>
      </c>
      <c r="T70" s="5" t="str">
        <f>VLOOKUP(B70,'[2]SİNEMA LİSTESİ'!$A:$C,3,FALSE)</f>
        <v>559 09 99</v>
      </c>
      <c r="U70" s="5"/>
      <c r="V70" s="5"/>
      <c r="W70" s="5"/>
      <c r="X70" s="5"/>
      <c r="Y70" s="5"/>
      <c r="Z70" s="5"/>
    </row>
    <row r="71" spans="1:26" ht="18.75" customHeight="1">
      <c r="A71" s="8">
        <v>3</v>
      </c>
      <c r="B71" s="10" t="s">
        <v>34</v>
      </c>
      <c r="C71" s="3" t="str">
        <f t="shared" si="1"/>
        <v>0 212 436 08 08</v>
      </c>
      <c r="D71" s="13" t="s">
        <v>15</v>
      </c>
      <c r="E71" s="14"/>
      <c r="F71" s="14"/>
      <c r="G71" s="14"/>
      <c r="H71" s="14"/>
      <c r="I71" s="14"/>
      <c r="J71" s="15"/>
      <c r="K71" s="5"/>
      <c r="L71" s="5"/>
      <c r="M71" s="5"/>
      <c r="N71" s="5"/>
      <c r="O71" s="5"/>
      <c r="P71" s="5"/>
      <c r="Q71" s="5"/>
      <c r="R71" s="5"/>
      <c r="S71" s="5">
        <f>VLOOKUP(B71,'[2]SİNEMA LİSTESİ'!$A:$C,2,FALSE)</f>
        <v>212</v>
      </c>
      <c r="T71" s="5" t="str">
        <f>VLOOKUP(B71,'[2]SİNEMA LİSTESİ'!$A:$C,3,FALSE)</f>
        <v>436 08 08</v>
      </c>
      <c r="U71" s="5"/>
      <c r="V71" s="5"/>
      <c r="W71" s="5"/>
      <c r="X71" s="5"/>
      <c r="Y71" s="5"/>
      <c r="Z71" s="5"/>
    </row>
    <row r="72" spans="1:26" ht="18.75" customHeight="1">
      <c r="A72" s="8">
        <v>4</v>
      </c>
      <c r="B72" s="9" t="s">
        <v>364</v>
      </c>
      <c r="C72" s="3" t="str">
        <f t="shared" si="1"/>
        <v>0 212 442 13 84</v>
      </c>
      <c r="D72" s="13" t="s">
        <v>67</v>
      </c>
      <c r="E72" s="14"/>
      <c r="F72" s="14"/>
      <c r="G72" s="14"/>
      <c r="H72" s="14"/>
      <c r="I72" s="14"/>
      <c r="J72" s="15"/>
      <c r="K72" s="5"/>
      <c r="L72" s="5"/>
      <c r="M72" s="5"/>
      <c r="N72" s="5"/>
      <c r="O72" s="5"/>
      <c r="P72" s="5"/>
      <c r="Q72" s="5"/>
      <c r="R72" s="5"/>
      <c r="S72" s="5">
        <f>VLOOKUP(B72,'[2]SİNEMA LİSTESİ'!$A:$C,2,FALSE)</f>
        <v>212</v>
      </c>
      <c r="T72" s="5" t="str">
        <f>VLOOKUP(B72,'[2]SİNEMA LİSTESİ'!$A:$C,3,FALSE)</f>
        <v>442 13 84</v>
      </c>
      <c r="U72" s="5"/>
      <c r="V72" s="5"/>
      <c r="W72" s="5"/>
      <c r="X72" s="5"/>
      <c r="Y72" s="5"/>
      <c r="Z72" s="5"/>
    </row>
    <row r="73" spans="1:26" ht="18.75" customHeight="1">
      <c r="A73" s="8">
        <v>5</v>
      </c>
      <c r="B73" s="9" t="s">
        <v>149</v>
      </c>
      <c r="C73" s="3" t="str">
        <f t="shared" si="1"/>
        <v>0 212 669 40 08</v>
      </c>
      <c r="D73" s="13" t="s">
        <v>357</v>
      </c>
      <c r="E73" s="14"/>
      <c r="F73" s="14"/>
      <c r="G73" s="14"/>
      <c r="H73" s="14"/>
      <c r="I73" s="14"/>
      <c r="J73" s="15"/>
      <c r="K73" s="5"/>
      <c r="L73" s="5"/>
      <c r="M73" s="5"/>
      <c r="N73" s="5"/>
      <c r="O73" s="5"/>
      <c r="P73" s="5"/>
      <c r="Q73" s="5"/>
      <c r="R73" s="5"/>
      <c r="S73" s="5">
        <f>VLOOKUP(B73,'[2]SİNEMA LİSTESİ'!$A:$C,2,FALSE)</f>
        <v>212</v>
      </c>
      <c r="T73" s="5" t="str">
        <f>VLOOKUP(B73,'[2]SİNEMA LİSTESİ'!$A:$C,3,FALSE)</f>
        <v>669 40 08</v>
      </c>
      <c r="U73" s="5"/>
      <c r="V73" s="5"/>
      <c r="W73" s="5"/>
      <c r="X73" s="5"/>
      <c r="Y73" s="5"/>
      <c r="Z73" s="5"/>
    </row>
    <row r="74" spans="1:26" ht="18.75" customHeight="1">
      <c r="A74" s="8">
        <v>6</v>
      </c>
      <c r="B74" s="10" t="s">
        <v>6</v>
      </c>
      <c r="C74" s="3" t="str">
        <f t="shared" si="1"/>
        <v>0 212 559 49 49</v>
      </c>
      <c r="D74" s="13" t="s">
        <v>365</v>
      </c>
      <c r="E74" s="14"/>
      <c r="F74" s="14"/>
      <c r="G74" s="14"/>
      <c r="H74" s="14"/>
      <c r="I74" s="14"/>
      <c r="J74" s="15"/>
      <c r="K74" s="5"/>
      <c r="L74" s="5"/>
      <c r="M74" s="5"/>
      <c r="N74" s="5"/>
      <c r="O74" s="5"/>
      <c r="P74" s="5"/>
      <c r="Q74" s="5"/>
      <c r="R74" s="5"/>
      <c r="S74" s="5">
        <f>VLOOKUP(B74,'[2]SİNEMA LİSTESİ'!$A:$C,2,FALSE)</f>
        <v>212</v>
      </c>
      <c r="T74" s="5" t="str">
        <f>VLOOKUP(B74,'[2]SİNEMA LİSTESİ'!$A:$C,3,FALSE)</f>
        <v>559 49 49</v>
      </c>
      <c r="U74" s="5"/>
      <c r="V74" s="5"/>
      <c r="W74" s="5"/>
      <c r="X74" s="5"/>
      <c r="Y74" s="5"/>
      <c r="Z74" s="5"/>
    </row>
    <row r="75" spans="1:26" ht="18.75" customHeight="1">
      <c r="A75" s="8">
        <v>7</v>
      </c>
      <c r="B75" s="10" t="s">
        <v>7</v>
      </c>
      <c r="C75" s="3" t="str">
        <f t="shared" si="1"/>
        <v>0 212 466 60 66</v>
      </c>
      <c r="D75" s="13" t="s">
        <v>366</v>
      </c>
      <c r="E75" s="14"/>
      <c r="F75" s="14"/>
      <c r="G75" s="14"/>
      <c r="H75" s="14"/>
      <c r="I75" s="14"/>
      <c r="J75" s="15"/>
      <c r="K75" s="5"/>
      <c r="L75" s="5"/>
      <c r="M75" s="5"/>
      <c r="N75" s="5"/>
      <c r="O75" s="5"/>
      <c r="P75" s="5"/>
      <c r="Q75" s="5"/>
      <c r="R75" s="5"/>
      <c r="S75" s="5">
        <f>VLOOKUP(B75,'[2]SİNEMA LİSTESİ'!$A:$C,2,FALSE)</f>
        <v>212</v>
      </c>
      <c r="T75" s="5" t="str">
        <f>VLOOKUP(B75,'[2]SİNEMA LİSTESİ'!$A:$C,3,FALSE)</f>
        <v>466 60 66</v>
      </c>
      <c r="U75" s="5"/>
      <c r="V75" s="5"/>
      <c r="W75" s="5"/>
      <c r="X75" s="5"/>
      <c r="Y75" s="5"/>
      <c r="Z75" s="5"/>
    </row>
    <row r="76" spans="1:26" ht="18.75" customHeight="1">
      <c r="A76" s="8">
        <v>8</v>
      </c>
      <c r="B76" s="10" t="s">
        <v>154</v>
      </c>
      <c r="C76" s="3" t="str">
        <f t="shared" si="1"/>
        <v>0 212 613 14 77</v>
      </c>
      <c r="D76" s="13" t="s">
        <v>367</v>
      </c>
      <c r="E76" s="14"/>
      <c r="F76" s="14"/>
      <c r="G76" s="14"/>
      <c r="H76" s="14"/>
      <c r="I76" s="14"/>
      <c r="J76" s="15"/>
      <c r="K76" s="5"/>
      <c r="L76" s="5"/>
      <c r="M76" s="5"/>
      <c r="N76" s="5"/>
      <c r="O76" s="5"/>
      <c r="P76" s="5"/>
      <c r="Q76" s="5"/>
      <c r="R76" s="5"/>
      <c r="S76" s="5">
        <f>VLOOKUP(B76,'[2]SİNEMA LİSTESİ'!$A:$C,2,FALSE)</f>
        <v>212</v>
      </c>
      <c r="T76" s="5" t="str">
        <f>VLOOKUP(B76,'[2]SİNEMA LİSTESİ'!$A:$C,3,FALSE)</f>
        <v>613 14 77</v>
      </c>
      <c r="U76" s="5"/>
      <c r="V76" s="5"/>
      <c r="W76" s="5"/>
      <c r="X76" s="5"/>
      <c r="Y76" s="5"/>
      <c r="Z76" s="5"/>
    </row>
    <row r="77" spans="1:26" ht="18.75" customHeight="1">
      <c r="A77" s="8">
        <v>9</v>
      </c>
      <c r="B77" s="10" t="s">
        <v>155</v>
      </c>
      <c r="C77" s="3" t="str">
        <f>IF(ISBLANK(B77)," ","0"&amp;" "&amp;S77&amp;" "&amp;T77)</f>
        <v>0 212 640 66 33</v>
      </c>
      <c r="D77" s="13" t="s">
        <v>368</v>
      </c>
      <c r="E77" s="14"/>
      <c r="F77" s="14"/>
      <c r="G77" s="14"/>
      <c r="H77" s="14"/>
      <c r="I77" s="14"/>
      <c r="J77" s="15"/>
      <c r="K77" s="5"/>
      <c r="L77" s="5"/>
      <c r="M77" s="5"/>
      <c r="N77" s="5"/>
      <c r="O77" s="5"/>
      <c r="P77" s="5"/>
      <c r="Q77" s="5"/>
      <c r="R77" s="5"/>
      <c r="S77" s="5">
        <f>VLOOKUP(B77,'[2]SİNEMA LİSTESİ'!$A:$C,2,FALSE)</f>
        <v>212</v>
      </c>
      <c r="T77" s="5" t="str">
        <f>VLOOKUP(B77,'[2]SİNEMA LİSTESİ'!$A:$C,3,FALSE)</f>
        <v>640 66 33</v>
      </c>
      <c r="U77" s="5"/>
      <c r="V77" s="5"/>
      <c r="W77" s="5"/>
      <c r="X77" s="5"/>
      <c r="Y77" s="5"/>
      <c r="Z77" s="5"/>
    </row>
    <row r="78" spans="1:26" ht="18.75" customHeight="1">
      <c r="A78" s="8">
        <v>10</v>
      </c>
      <c r="B78" s="9" t="s">
        <v>158</v>
      </c>
      <c r="C78" s="3" t="str">
        <f t="shared" si="1"/>
        <v>0 212 873 11 14</v>
      </c>
      <c r="D78" s="13" t="s">
        <v>352</v>
      </c>
      <c r="E78" s="14"/>
      <c r="F78" s="14"/>
      <c r="G78" s="14"/>
      <c r="H78" s="14"/>
      <c r="I78" s="14"/>
      <c r="J78" s="15"/>
      <c r="K78" s="5"/>
      <c r="L78" s="5"/>
      <c r="M78" s="5"/>
      <c r="N78" s="5"/>
      <c r="O78" s="5"/>
      <c r="P78" s="5"/>
      <c r="Q78" s="5"/>
      <c r="R78" s="5"/>
      <c r="S78" s="5">
        <f>VLOOKUP(B78,'[2]SİNEMA LİSTESİ'!$A:$C,2,FALSE)</f>
        <v>212</v>
      </c>
      <c r="T78" s="5" t="str">
        <f>VLOOKUP(B78,'[2]SİNEMA LİSTESİ'!$A:$C,3,FALSE)</f>
        <v>873 11 14</v>
      </c>
      <c r="U78" s="5"/>
      <c r="V78" s="5"/>
      <c r="W78" s="5"/>
      <c r="X78" s="5"/>
      <c r="Y78" s="5"/>
      <c r="Z78" s="5"/>
    </row>
    <row r="79" spans="1:26" ht="18.75" customHeight="1">
      <c r="A79" s="8">
        <v>11</v>
      </c>
      <c r="B79" s="9" t="s">
        <v>49</v>
      </c>
      <c r="C79" s="3" t="str">
        <f t="shared" si="1"/>
        <v>0 212 516 26 60</v>
      </c>
      <c r="D79" s="13" t="s">
        <v>44</v>
      </c>
      <c r="E79" s="14"/>
      <c r="F79" s="14"/>
      <c r="G79" s="14"/>
      <c r="H79" s="14"/>
      <c r="I79" s="14"/>
      <c r="J79" s="15"/>
      <c r="K79" s="5"/>
      <c r="L79" s="5"/>
      <c r="M79" s="5"/>
      <c r="N79" s="5"/>
      <c r="O79" s="5"/>
      <c r="P79" s="5"/>
      <c r="Q79" s="5"/>
      <c r="R79" s="5"/>
      <c r="S79" s="5">
        <f>VLOOKUP(B79,'[2]SİNEMA LİSTESİ'!$A:$C,2,FALSE)</f>
        <v>212</v>
      </c>
      <c r="T79" s="5" t="str">
        <f>VLOOKUP(B79,'[2]SİNEMA LİSTESİ'!$A:$C,3,FALSE)</f>
        <v>516 26 60</v>
      </c>
      <c r="U79" s="5"/>
      <c r="V79" s="5"/>
      <c r="W79" s="5"/>
      <c r="X79" s="5"/>
      <c r="Y79" s="5"/>
      <c r="Z79" s="5"/>
    </row>
    <row r="80" spans="1:26" ht="18.75" customHeight="1">
      <c r="A80" s="8">
        <v>12</v>
      </c>
      <c r="B80" s="9" t="s">
        <v>369</v>
      </c>
      <c r="C80" s="3" t="str">
        <f>IF(ISBLANK(B80)," ","0"&amp;" "&amp;S80&amp;" "&amp;T80)</f>
        <v>0 232 421 42 61</v>
      </c>
      <c r="D80" s="13" t="s">
        <v>32</v>
      </c>
      <c r="E80" s="14"/>
      <c r="F80" s="14"/>
      <c r="G80" s="14"/>
      <c r="H80" s="14"/>
      <c r="I80" s="14"/>
      <c r="J80" s="15"/>
      <c r="K80" s="5"/>
      <c r="L80" s="5"/>
      <c r="M80" s="5"/>
      <c r="N80" s="5"/>
      <c r="O80" s="5"/>
      <c r="P80" s="5"/>
      <c r="Q80" s="5"/>
      <c r="R80" s="5"/>
      <c r="S80" s="5">
        <f>VLOOKUP(B80,'[2]SİNEMA LİSTESİ'!$A:$C,2,FALSE)</f>
        <v>232</v>
      </c>
      <c r="T80" s="5" t="str">
        <f>VLOOKUP(B80,'[2]SİNEMA LİSTESİ'!$A:$C,3,FALSE)</f>
        <v>421 42 61</v>
      </c>
      <c r="U80" s="5"/>
      <c r="V80" s="5"/>
      <c r="W80" s="5"/>
      <c r="X80" s="5"/>
      <c r="Y80" s="5"/>
      <c r="Z80" s="5"/>
    </row>
    <row r="81" spans="1:26" ht="18.75" customHeight="1">
      <c r="A81" s="8">
        <v>13</v>
      </c>
      <c r="B81" s="9" t="s">
        <v>38</v>
      </c>
      <c r="C81" s="3" t="str">
        <f t="shared" si="1"/>
        <v>0 212 852 67 20</v>
      </c>
      <c r="D81" s="13" t="s">
        <v>321</v>
      </c>
      <c r="E81" s="14"/>
      <c r="F81" s="14"/>
      <c r="G81" s="14"/>
      <c r="H81" s="14"/>
      <c r="I81" s="14"/>
      <c r="J81" s="15"/>
      <c r="K81" s="5"/>
      <c r="L81" s="5"/>
      <c r="M81" s="5"/>
      <c r="N81" s="5"/>
      <c r="O81" s="5"/>
      <c r="P81" s="5"/>
      <c r="Q81" s="5"/>
      <c r="R81" s="5"/>
      <c r="S81" s="5">
        <f>VLOOKUP(B81,'[2]SİNEMA LİSTESİ'!$A:$C,2,FALSE)</f>
        <v>212</v>
      </c>
      <c r="T81" s="5" t="str">
        <f>VLOOKUP(B81,'[2]SİNEMA LİSTESİ'!$A:$C,3,FALSE)</f>
        <v>852 67 20</v>
      </c>
      <c r="U81" s="5"/>
      <c r="V81" s="5"/>
      <c r="W81" s="5"/>
      <c r="X81" s="5"/>
      <c r="Y81" s="5"/>
      <c r="Z81" s="5"/>
    </row>
    <row r="82" spans="1:26" ht="18.75" customHeight="1">
      <c r="A82" s="8">
        <v>14</v>
      </c>
      <c r="B82" s="10" t="s">
        <v>159</v>
      </c>
      <c r="C82" s="3" t="str">
        <f>IF(ISBLANK(B82)," ","0"&amp;" "&amp;S82&amp;" "&amp;T82)</f>
        <v>0 212 427 80 00</v>
      </c>
      <c r="D82" s="13" t="s">
        <v>370</v>
      </c>
      <c r="E82" s="14"/>
      <c r="F82" s="14"/>
      <c r="G82" s="14"/>
      <c r="H82" s="14"/>
      <c r="I82" s="14"/>
      <c r="J82" s="15"/>
      <c r="K82" s="5"/>
      <c r="L82" s="5"/>
      <c r="M82" s="5"/>
      <c r="N82" s="5"/>
      <c r="O82" s="5"/>
      <c r="P82" s="5"/>
      <c r="Q82" s="5"/>
      <c r="R82" s="5"/>
      <c r="S82" s="5">
        <f>VLOOKUP(B82,'[2]SİNEMA LİSTESİ'!$A:$C,2,FALSE)</f>
        <v>212</v>
      </c>
      <c r="T82" s="5" t="str">
        <f>VLOOKUP(B82,'[2]SİNEMA LİSTESİ'!$A:$C,3,FALSE)</f>
        <v>427 80 00</v>
      </c>
      <c r="U82" s="5"/>
      <c r="V82" s="5"/>
      <c r="W82" s="5"/>
      <c r="X82" s="5"/>
      <c r="Y82" s="5"/>
      <c r="Z82" s="5"/>
    </row>
    <row r="83" spans="1:26" ht="18.75" customHeight="1">
      <c r="A83" s="8">
        <v>15</v>
      </c>
      <c r="B83" s="10" t="s">
        <v>27</v>
      </c>
      <c r="C83" s="3" t="str">
        <f t="shared" si="1"/>
        <v>0 212 523 10 88</v>
      </c>
      <c r="D83" s="13" t="s">
        <v>371</v>
      </c>
      <c r="E83" s="14"/>
      <c r="F83" s="14"/>
      <c r="G83" s="14"/>
      <c r="H83" s="14"/>
      <c r="I83" s="14"/>
      <c r="J83" s="15"/>
      <c r="K83" s="5"/>
      <c r="L83" s="5"/>
      <c r="M83" s="5"/>
      <c r="N83" s="5"/>
      <c r="O83" s="5"/>
      <c r="P83" s="5"/>
      <c r="Q83" s="5"/>
      <c r="R83" s="5"/>
      <c r="S83" s="5">
        <f>VLOOKUP(B83,'[2]SİNEMA LİSTESİ'!$A:$C,2,FALSE)</f>
        <v>212</v>
      </c>
      <c r="T83" s="5" t="str">
        <f>VLOOKUP(B83,'[2]SİNEMA LİSTESİ'!$A:$C,3,FALSE)</f>
        <v>523 10 88</v>
      </c>
      <c r="U83" s="5"/>
      <c r="V83" s="5"/>
      <c r="W83" s="5"/>
      <c r="X83" s="5"/>
      <c r="Y83" s="5"/>
      <c r="Z83" s="5"/>
    </row>
    <row r="84" spans="1:26" ht="18.75" customHeight="1">
      <c r="A84" s="8">
        <v>16</v>
      </c>
      <c r="B84" s="9" t="s">
        <v>160</v>
      </c>
      <c r="C84" s="3" t="str">
        <f t="shared" si="1"/>
        <v>0 212 662 98 40</v>
      </c>
      <c r="D84" s="13" t="s">
        <v>55</v>
      </c>
      <c r="E84" s="14"/>
      <c r="F84" s="14"/>
      <c r="G84" s="14"/>
      <c r="H84" s="14"/>
      <c r="I84" s="14"/>
      <c r="J84" s="15"/>
      <c r="K84" s="5"/>
      <c r="L84" s="5"/>
      <c r="M84" s="5"/>
      <c r="N84" s="5"/>
      <c r="O84" s="5"/>
      <c r="P84" s="5"/>
      <c r="Q84" s="5"/>
      <c r="R84" s="5"/>
      <c r="S84" s="5">
        <f>VLOOKUP(B84,'[2]SİNEMA LİSTESİ'!$A:$C,2,FALSE)</f>
        <v>212</v>
      </c>
      <c r="T84" s="5" t="str">
        <f>VLOOKUP(B84,'[2]SİNEMA LİSTESİ'!$A:$C,3,FALSE)</f>
        <v>662 98 40</v>
      </c>
      <c r="U84" s="5"/>
      <c r="V84" s="5"/>
      <c r="W84" s="5"/>
      <c r="X84" s="5"/>
      <c r="Y84" s="5"/>
      <c r="Z84" s="5"/>
    </row>
    <row r="85" spans="1:26" ht="18.75" customHeight="1">
      <c r="A85" s="8">
        <v>17</v>
      </c>
      <c r="B85" s="9" t="s">
        <v>162</v>
      </c>
      <c r="C85" s="3" t="str">
        <f t="shared" si="1"/>
        <v>0 212 602 34 34</v>
      </c>
      <c r="D85" s="13" t="s">
        <v>372</v>
      </c>
      <c r="E85" s="14"/>
      <c r="F85" s="14"/>
      <c r="G85" s="14"/>
      <c r="H85" s="14"/>
      <c r="I85" s="14"/>
      <c r="J85" s="15"/>
      <c r="K85" s="5"/>
      <c r="L85" s="5"/>
      <c r="M85" s="5"/>
      <c r="N85" s="5"/>
      <c r="O85" s="5"/>
      <c r="P85" s="5"/>
      <c r="Q85" s="5"/>
      <c r="R85" s="5"/>
      <c r="S85" s="5">
        <f>VLOOKUP(B85,'[2]SİNEMA LİSTESİ'!$A:$C,2,FALSE)</f>
        <v>212</v>
      </c>
      <c r="T85" s="5" t="str">
        <f>VLOOKUP(B85,'[2]SİNEMA LİSTESİ'!$A:$C,3,FALSE)</f>
        <v>602 34 34</v>
      </c>
      <c r="U85" s="5"/>
      <c r="V85" s="5"/>
      <c r="W85" s="5"/>
      <c r="X85" s="5"/>
      <c r="Y85" s="5"/>
      <c r="Z85" s="5"/>
    </row>
    <row r="86" spans="1:26" ht="18.75" customHeight="1">
      <c r="A86" s="8">
        <v>18</v>
      </c>
      <c r="B86" s="9" t="s">
        <v>23</v>
      </c>
      <c r="C86" s="3" t="str">
        <f t="shared" si="1"/>
        <v>0 212 699 90 40</v>
      </c>
      <c r="D86" s="13">
        <v>0.5416666666666666</v>
      </c>
      <c r="E86" s="14"/>
      <c r="F86" s="14"/>
      <c r="G86" s="14"/>
      <c r="H86" s="14"/>
      <c r="I86" s="14"/>
      <c r="J86" s="15"/>
      <c r="K86" s="5"/>
      <c r="L86" s="5"/>
      <c r="M86" s="5"/>
      <c r="N86" s="5"/>
      <c r="O86" s="5"/>
      <c r="P86" s="5"/>
      <c r="Q86" s="5"/>
      <c r="R86" s="5"/>
      <c r="S86" s="5">
        <f>VLOOKUP(B86,'[2]SİNEMA LİSTESİ'!$A:$C,2,FALSE)</f>
        <v>212</v>
      </c>
      <c r="T86" s="5" t="str">
        <f>VLOOKUP(B86,'[2]SİNEMA LİSTESİ'!$A:$C,3,FALSE)</f>
        <v>699 90 40</v>
      </c>
      <c r="U86" s="5"/>
      <c r="V86" s="5"/>
      <c r="W86" s="5"/>
      <c r="X86" s="5"/>
      <c r="Y86" s="5"/>
      <c r="Z86" s="5"/>
    </row>
    <row r="87" spans="1:26" ht="18.75" customHeight="1">
      <c r="A87" s="8">
        <v>19</v>
      </c>
      <c r="B87" s="9" t="s">
        <v>166</v>
      </c>
      <c r="C87" s="3" t="str">
        <f>IF(ISBLANK(B87)," ","0"&amp;" "&amp;S87&amp;" "&amp;T87)</f>
        <v>0 212 687 15 93</v>
      </c>
      <c r="D87" s="13" t="s">
        <v>32</v>
      </c>
      <c r="E87" s="14"/>
      <c r="F87" s="14"/>
      <c r="G87" s="14"/>
      <c r="H87" s="14"/>
      <c r="I87" s="14"/>
      <c r="J87" s="15"/>
      <c r="K87" s="5"/>
      <c r="L87" s="5"/>
      <c r="M87" s="5"/>
      <c r="N87" s="5"/>
      <c r="O87" s="5"/>
      <c r="P87" s="5"/>
      <c r="Q87" s="5"/>
      <c r="R87" s="5"/>
      <c r="S87" s="5">
        <f>VLOOKUP(B87,'[2]SİNEMA LİSTESİ'!$A:$C,2,FALSE)</f>
        <v>212</v>
      </c>
      <c r="T87" s="5" t="str">
        <f>VLOOKUP(B87,'[2]SİNEMA LİSTESİ'!$A:$C,3,FALSE)</f>
        <v>687 15 93</v>
      </c>
      <c r="U87" s="5"/>
      <c r="V87" s="5"/>
      <c r="W87" s="5"/>
      <c r="X87" s="5"/>
      <c r="Y87" s="5"/>
      <c r="Z87" s="5"/>
    </row>
    <row r="88" spans="1:26" ht="18.75" customHeight="1">
      <c r="A88" s="8">
        <v>20</v>
      </c>
      <c r="B88" s="9" t="s">
        <v>167</v>
      </c>
      <c r="C88" s="3" t="str">
        <f t="shared" si="1"/>
        <v>0 212 322 31 04</v>
      </c>
      <c r="D88" s="13" t="s">
        <v>373</v>
      </c>
      <c r="E88" s="14"/>
      <c r="F88" s="14"/>
      <c r="G88" s="14"/>
      <c r="H88" s="14"/>
      <c r="I88" s="14"/>
      <c r="J88" s="15"/>
      <c r="K88" s="5"/>
      <c r="L88" s="5"/>
      <c r="M88" s="5"/>
      <c r="N88" s="5"/>
      <c r="O88" s="5"/>
      <c r="P88" s="5"/>
      <c r="Q88" s="5"/>
      <c r="R88" s="5"/>
      <c r="S88" s="5">
        <f>VLOOKUP(B88,'[2]SİNEMA LİSTESİ'!$A:$C,2,FALSE)</f>
        <v>212</v>
      </c>
      <c r="T88" s="5" t="str">
        <f>VLOOKUP(B88,'[2]SİNEMA LİSTESİ'!$A:$C,3,FALSE)</f>
        <v>322 31 04</v>
      </c>
      <c r="U88" s="5"/>
      <c r="V88" s="5"/>
      <c r="W88" s="5"/>
      <c r="X88" s="5"/>
      <c r="Y88" s="5"/>
      <c r="Z88" s="5"/>
    </row>
    <row r="89" spans="1:26" ht="18.75" customHeight="1">
      <c r="A89" s="8">
        <v>21</v>
      </c>
      <c r="B89" s="9" t="s">
        <v>170</v>
      </c>
      <c r="C89" s="3" t="str">
        <f t="shared" si="1"/>
        <v>0 216 685 11 03</v>
      </c>
      <c r="D89" s="13" t="s">
        <v>374</v>
      </c>
      <c r="E89" s="14"/>
      <c r="F89" s="14"/>
      <c r="G89" s="14"/>
      <c r="H89" s="14"/>
      <c r="I89" s="14"/>
      <c r="J89" s="15"/>
      <c r="K89" s="5"/>
      <c r="L89" s="5"/>
      <c r="M89" s="5"/>
      <c r="N89" s="5"/>
      <c r="O89" s="5"/>
      <c r="P89" s="5"/>
      <c r="Q89" s="5"/>
      <c r="R89" s="5"/>
      <c r="S89" s="5">
        <f>VLOOKUP(B89,'[2]SİNEMA LİSTESİ'!$A:$C,2,FALSE)</f>
        <v>216</v>
      </c>
      <c r="T89" s="5" t="str">
        <f>VLOOKUP(B89,'[2]SİNEMA LİSTESİ'!$A:$C,3,FALSE)</f>
        <v>685 11 03</v>
      </c>
      <c r="U89" s="5"/>
      <c r="V89" s="5"/>
      <c r="W89" s="5"/>
      <c r="X89" s="5"/>
      <c r="Y89" s="5"/>
      <c r="Z89" s="5"/>
    </row>
    <row r="90" spans="1:26" ht="18.75" customHeight="1">
      <c r="A90" s="8">
        <v>22</v>
      </c>
      <c r="B90" s="9" t="s">
        <v>172</v>
      </c>
      <c r="C90" s="3" t="str">
        <f t="shared" si="1"/>
        <v>0 212 344 00 30</v>
      </c>
      <c r="D90" s="13" t="s">
        <v>352</v>
      </c>
      <c r="E90" s="14"/>
      <c r="F90" s="14"/>
      <c r="G90" s="14"/>
      <c r="H90" s="14"/>
      <c r="I90" s="14"/>
      <c r="J90" s="15"/>
      <c r="K90" s="5"/>
      <c r="L90" s="5"/>
      <c r="M90" s="5"/>
      <c r="N90" s="5"/>
      <c r="O90" s="5"/>
      <c r="P90" s="5"/>
      <c r="Q90" s="5"/>
      <c r="R90" s="5"/>
      <c r="S90" s="5">
        <f>VLOOKUP(B90,'[2]SİNEMA LİSTESİ'!$A:$C,2,FALSE)</f>
        <v>212</v>
      </c>
      <c r="T90" s="5" t="str">
        <f>VLOOKUP(B90,'[2]SİNEMA LİSTESİ'!$A:$C,3,FALSE)</f>
        <v>344 00 30</v>
      </c>
      <c r="U90" s="5"/>
      <c r="V90" s="5"/>
      <c r="W90" s="5"/>
      <c r="X90" s="5"/>
      <c r="Y90" s="5"/>
      <c r="Z90" s="5"/>
    </row>
    <row r="91" spans="1:26" ht="18.75" customHeight="1">
      <c r="A91" s="8">
        <v>23</v>
      </c>
      <c r="B91" s="9" t="s">
        <v>174</v>
      </c>
      <c r="C91" s="3" t="str">
        <f t="shared" si="1"/>
        <v>0 212 286 66 05</v>
      </c>
      <c r="D91" s="13" t="s">
        <v>375</v>
      </c>
      <c r="E91" s="14"/>
      <c r="F91" s="14"/>
      <c r="G91" s="14"/>
      <c r="H91" s="14"/>
      <c r="I91" s="14"/>
      <c r="J91" s="15"/>
      <c r="K91" s="5"/>
      <c r="L91" s="5"/>
      <c r="M91" s="5"/>
      <c r="N91" s="5"/>
      <c r="O91" s="5"/>
      <c r="P91" s="5"/>
      <c r="Q91" s="5"/>
      <c r="R91" s="5"/>
      <c r="S91" s="5">
        <f>VLOOKUP(B91,'[2]SİNEMA LİSTESİ'!$A:$C,2,FALSE)</f>
        <v>212</v>
      </c>
      <c r="T91" s="5" t="str">
        <f>VLOOKUP(B91,'[2]SİNEMA LİSTESİ'!$A:$C,3,FALSE)</f>
        <v>286 66 05</v>
      </c>
      <c r="U91" s="5"/>
      <c r="V91" s="5"/>
      <c r="W91" s="5"/>
      <c r="X91" s="5"/>
      <c r="Y91" s="5"/>
      <c r="Z91" s="5"/>
    </row>
    <row r="92" spans="1:26" ht="18.75" customHeight="1">
      <c r="A92" s="8">
        <v>24</v>
      </c>
      <c r="B92" s="10" t="s">
        <v>176</v>
      </c>
      <c r="C92" s="3" t="str">
        <f t="shared" si="1"/>
        <v>0 212 212 56 12</v>
      </c>
      <c r="D92" s="13" t="s">
        <v>376</v>
      </c>
      <c r="E92" s="14"/>
      <c r="F92" s="14"/>
      <c r="G92" s="14"/>
      <c r="H92" s="14"/>
      <c r="I92" s="14"/>
      <c r="J92" s="15"/>
      <c r="K92" s="5"/>
      <c r="L92" s="5"/>
      <c r="M92" s="5"/>
      <c r="N92" s="5"/>
      <c r="O92" s="5"/>
      <c r="P92" s="5"/>
      <c r="Q92" s="5"/>
      <c r="R92" s="5"/>
      <c r="S92" s="5">
        <f>VLOOKUP(B92,'[2]SİNEMA LİSTESİ'!$A:$C,2,FALSE)</f>
        <v>212</v>
      </c>
      <c r="T92" s="5" t="str">
        <f>VLOOKUP(B92,'[2]SİNEMA LİSTESİ'!$A:$C,3,FALSE)</f>
        <v>212 56 12</v>
      </c>
      <c r="U92" s="5"/>
      <c r="V92" s="5"/>
      <c r="W92" s="5"/>
      <c r="X92" s="5"/>
      <c r="Y92" s="5"/>
      <c r="Z92" s="5"/>
    </row>
    <row r="93" spans="1:26" ht="18.75" customHeight="1">
      <c r="A93" s="8">
        <v>25</v>
      </c>
      <c r="B93" s="10" t="s">
        <v>11</v>
      </c>
      <c r="C93" s="3" t="str">
        <f t="shared" si="1"/>
        <v>0 212 380 15 15</v>
      </c>
      <c r="D93" s="13" t="s">
        <v>377</v>
      </c>
      <c r="E93" s="14"/>
      <c r="F93" s="14"/>
      <c r="G93" s="14"/>
      <c r="H93" s="14"/>
      <c r="I93" s="14"/>
      <c r="J93" s="15"/>
      <c r="K93" s="5"/>
      <c r="L93" s="5"/>
      <c r="M93" s="5"/>
      <c r="N93" s="5"/>
      <c r="O93" s="5"/>
      <c r="P93" s="5"/>
      <c r="Q93" s="5"/>
      <c r="R93" s="5"/>
      <c r="S93" s="5">
        <f>VLOOKUP(B93,'[2]SİNEMA LİSTESİ'!$A:$C,2,FALSE)</f>
        <v>212</v>
      </c>
      <c r="T93" s="5" t="str">
        <f>VLOOKUP(B93,'[2]SİNEMA LİSTESİ'!$A:$C,3,FALSE)</f>
        <v>380 15 15</v>
      </c>
      <c r="U93" s="5"/>
      <c r="V93" s="5"/>
      <c r="W93" s="5"/>
      <c r="X93" s="5"/>
      <c r="Y93" s="5"/>
      <c r="Z93" s="5"/>
    </row>
    <row r="94" spans="1:26" ht="18.75" customHeight="1">
      <c r="A94" s="8">
        <v>26</v>
      </c>
      <c r="B94" s="9" t="s">
        <v>178</v>
      </c>
      <c r="C94" s="3" t="str">
        <f t="shared" si="1"/>
        <v>0 212 247 96 65</v>
      </c>
      <c r="D94" s="13" t="s">
        <v>319</v>
      </c>
      <c r="E94" s="14"/>
      <c r="F94" s="14"/>
      <c r="G94" s="14"/>
      <c r="H94" s="14"/>
      <c r="I94" s="14"/>
      <c r="J94" s="15"/>
      <c r="K94" s="5"/>
      <c r="L94" s="5"/>
      <c r="M94" s="5"/>
      <c r="N94" s="5"/>
      <c r="O94" s="5"/>
      <c r="P94" s="5"/>
      <c r="Q94" s="5"/>
      <c r="R94" s="5"/>
      <c r="S94" s="5">
        <f>VLOOKUP(B94,'[2]SİNEMA LİSTESİ'!$A:$C,2,FALSE)</f>
        <v>212</v>
      </c>
      <c r="T94" s="5" t="str">
        <f>VLOOKUP(B94,'[2]SİNEMA LİSTESİ'!$A:$C,3,FALSE)</f>
        <v>247 96 65</v>
      </c>
      <c r="U94" s="5"/>
      <c r="V94" s="5"/>
      <c r="W94" s="5"/>
      <c r="X94" s="5"/>
      <c r="Y94" s="5"/>
      <c r="Z94" s="5"/>
    </row>
    <row r="95" spans="1:26" ht="18.75" customHeight="1">
      <c r="A95" s="8">
        <v>27</v>
      </c>
      <c r="B95" s="9" t="s">
        <v>35</v>
      </c>
      <c r="C95" s="3" t="str">
        <f t="shared" si="1"/>
        <v>0 216 354 13 88</v>
      </c>
      <c r="D95" s="13" t="s">
        <v>299</v>
      </c>
      <c r="E95" s="14"/>
      <c r="F95" s="14"/>
      <c r="G95" s="14"/>
      <c r="H95" s="14"/>
      <c r="I95" s="14"/>
      <c r="J95" s="15"/>
      <c r="K95" s="5"/>
      <c r="L95" s="5"/>
      <c r="M95" s="5"/>
      <c r="N95" s="5"/>
      <c r="O95" s="5"/>
      <c r="P95" s="5"/>
      <c r="Q95" s="5"/>
      <c r="R95" s="5"/>
      <c r="S95" s="5">
        <f>VLOOKUP(B95,'[2]SİNEMA LİSTESİ'!$A:$C,2,FALSE)</f>
        <v>216</v>
      </c>
      <c r="T95" s="5" t="str">
        <f>VLOOKUP(B95,'[2]SİNEMA LİSTESİ'!$A:$C,3,FALSE)</f>
        <v>354 13 88</v>
      </c>
      <c r="U95" s="5"/>
      <c r="V95" s="5"/>
      <c r="W95" s="5"/>
      <c r="X95" s="5"/>
      <c r="Y95" s="5"/>
      <c r="Z95" s="5"/>
    </row>
    <row r="96" spans="1:26" ht="18.75" customHeight="1">
      <c r="A96" s="8">
        <v>28</v>
      </c>
      <c r="B96" s="9" t="s">
        <v>181</v>
      </c>
      <c r="C96" s="3" t="str">
        <f t="shared" si="1"/>
        <v>0 216 390 09 70</v>
      </c>
      <c r="D96" s="13" t="s">
        <v>247</v>
      </c>
      <c r="E96" s="14"/>
      <c r="F96" s="14"/>
      <c r="G96" s="14"/>
      <c r="H96" s="14"/>
      <c r="I96" s="14"/>
      <c r="J96" s="15"/>
      <c r="K96" s="5"/>
      <c r="L96" s="5"/>
      <c r="M96" s="5"/>
      <c r="N96" s="5"/>
      <c r="O96" s="5"/>
      <c r="P96" s="5"/>
      <c r="Q96" s="5"/>
      <c r="R96" s="5"/>
      <c r="S96" s="5">
        <f>VLOOKUP(B96,'[2]SİNEMA LİSTESİ'!$A:$C,2,FALSE)</f>
        <v>216</v>
      </c>
      <c r="T96" s="5" t="str">
        <f>VLOOKUP(B96,'[2]SİNEMA LİSTESİ'!$A:$C,3,FALSE)</f>
        <v>390 09 70</v>
      </c>
      <c r="U96" s="5"/>
      <c r="V96" s="5"/>
      <c r="W96" s="5"/>
      <c r="X96" s="5"/>
      <c r="Y96" s="5"/>
      <c r="Z96" s="5"/>
    </row>
    <row r="97" spans="1:26" ht="18.75" customHeight="1">
      <c r="A97" s="8">
        <v>29</v>
      </c>
      <c r="B97" s="9" t="s">
        <v>182</v>
      </c>
      <c r="C97" s="3" t="str">
        <f t="shared" si="1"/>
        <v>0 216 622 70 03</v>
      </c>
      <c r="D97" s="13" t="s">
        <v>378</v>
      </c>
      <c r="E97" s="14"/>
      <c r="F97" s="14"/>
      <c r="G97" s="14"/>
      <c r="H97" s="14"/>
      <c r="I97" s="14"/>
      <c r="J97" s="15"/>
      <c r="K97" s="5"/>
      <c r="L97" s="5"/>
      <c r="M97" s="5"/>
      <c r="N97" s="5"/>
      <c r="O97" s="5"/>
      <c r="P97" s="5"/>
      <c r="Q97" s="5"/>
      <c r="R97" s="5"/>
      <c r="S97" s="5">
        <f>VLOOKUP(B97,'[2]SİNEMA LİSTESİ'!$A:$C,2,FALSE)</f>
        <v>216</v>
      </c>
      <c r="T97" s="5" t="str">
        <f>VLOOKUP(B97,'[2]SİNEMA LİSTESİ'!$A:$C,3,FALSE)</f>
        <v>622 70 03</v>
      </c>
      <c r="U97" s="5"/>
      <c r="V97" s="5"/>
      <c r="W97" s="5"/>
      <c r="X97" s="5"/>
      <c r="Y97" s="5"/>
      <c r="Z97" s="5"/>
    </row>
    <row r="98" spans="1:26" ht="18.75" customHeight="1">
      <c r="A98" s="8">
        <v>30</v>
      </c>
      <c r="B98" s="9" t="s">
        <v>186</v>
      </c>
      <c r="C98" s="3" t="str">
        <f t="shared" si="1"/>
        <v>0 216 380 90 61</v>
      </c>
      <c r="D98" s="13" t="s">
        <v>300</v>
      </c>
      <c r="E98" s="14"/>
      <c r="F98" s="14"/>
      <c r="G98" s="14"/>
      <c r="H98" s="14"/>
      <c r="I98" s="14"/>
      <c r="J98" s="15"/>
      <c r="K98" s="5"/>
      <c r="L98" s="5"/>
      <c r="M98" s="5"/>
      <c r="N98" s="5"/>
      <c r="O98" s="5"/>
      <c r="P98" s="5"/>
      <c r="Q98" s="5"/>
      <c r="R98" s="5"/>
      <c r="S98" s="5">
        <f>VLOOKUP(B98,'[2]SİNEMA LİSTESİ'!$A:$C,2,FALSE)</f>
        <v>216</v>
      </c>
      <c r="T98" s="5" t="str">
        <f>VLOOKUP(B98,'[2]SİNEMA LİSTESİ'!$A:$C,3,FALSE)</f>
        <v>380 90 61</v>
      </c>
      <c r="U98" s="5"/>
      <c r="V98" s="5"/>
      <c r="W98" s="5"/>
      <c r="X98" s="5"/>
      <c r="Y98" s="5"/>
      <c r="Z98" s="5"/>
    </row>
    <row r="99" spans="1:26" ht="18.75" customHeight="1">
      <c r="A99" s="8">
        <v>31</v>
      </c>
      <c r="B99" s="10" t="s">
        <v>25</v>
      </c>
      <c r="C99" s="3" t="str">
        <f t="shared" si="1"/>
        <v>0 216 466 58 00</v>
      </c>
      <c r="D99" s="13" t="s">
        <v>305</v>
      </c>
      <c r="E99" s="14"/>
      <c r="F99" s="14"/>
      <c r="G99" s="14"/>
      <c r="H99" s="14"/>
      <c r="I99" s="14"/>
      <c r="J99" s="15"/>
      <c r="K99" s="5"/>
      <c r="L99" s="5"/>
      <c r="M99" s="5"/>
      <c r="N99" s="5"/>
      <c r="O99" s="5"/>
      <c r="P99" s="5"/>
      <c r="Q99" s="5"/>
      <c r="R99" s="5"/>
      <c r="S99" s="5">
        <f>VLOOKUP(B99,'[2]SİNEMA LİSTESİ'!$A:$C,2,FALSE)</f>
        <v>216</v>
      </c>
      <c r="T99" s="5" t="str">
        <f>VLOOKUP(B99,'[2]SİNEMA LİSTESİ'!$A:$C,3,FALSE)</f>
        <v>466 58 00</v>
      </c>
      <c r="U99" s="5"/>
      <c r="V99" s="5"/>
      <c r="W99" s="5"/>
      <c r="X99" s="5"/>
      <c r="Y99" s="5"/>
      <c r="Z99" s="5"/>
    </row>
    <row r="100" spans="1:26" ht="27.75">
      <c r="A100" s="7"/>
      <c r="B100" s="1" t="s">
        <v>12</v>
      </c>
      <c r="C100" s="2"/>
      <c r="D100" s="16"/>
      <c r="E100" s="16"/>
      <c r="F100" s="16"/>
      <c r="G100" s="16"/>
      <c r="H100" s="16"/>
      <c r="I100" s="16"/>
      <c r="J100" s="17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8">
        <v>1</v>
      </c>
      <c r="B101" s="9" t="s">
        <v>190</v>
      </c>
      <c r="C101" s="3" t="str">
        <f t="shared" si="1"/>
        <v>0 232 277 48 00 </v>
      </c>
      <c r="D101" s="13" t="s">
        <v>322</v>
      </c>
      <c r="E101" s="14"/>
      <c r="F101" s="14"/>
      <c r="G101" s="14"/>
      <c r="H101" s="14"/>
      <c r="I101" s="14"/>
      <c r="J101" s="15"/>
      <c r="K101" s="5"/>
      <c r="L101" s="5"/>
      <c r="M101" s="5"/>
      <c r="N101" s="5"/>
      <c r="O101" s="5"/>
      <c r="P101" s="5"/>
      <c r="Q101" s="5"/>
      <c r="R101" s="5"/>
      <c r="S101" s="5">
        <f>VLOOKUP(B101,'[2]SİNEMA LİSTESİ'!$A:$C,2,FALSE)</f>
        <v>232</v>
      </c>
      <c r="T101" s="5" t="str">
        <f>VLOOKUP(B101,'[2]SİNEMA LİSTESİ'!$A:$C,3,FALSE)</f>
        <v>277 48 00 </v>
      </c>
      <c r="U101" s="5"/>
      <c r="V101" s="5"/>
      <c r="W101" s="5"/>
      <c r="X101" s="5"/>
      <c r="Y101" s="5"/>
      <c r="Z101" s="5"/>
    </row>
    <row r="102" spans="1:26" ht="18.75" customHeight="1">
      <c r="A102" s="8">
        <v>2</v>
      </c>
      <c r="B102" s="9" t="s">
        <v>13</v>
      </c>
      <c r="C102" s="3" t="str">
        <f t="shared" si="1"/>
        <v>0 232 273 84 40</v>
      </c>
      <c r="D102" s="13" t="s">
        <v>305</v>
      </c>
      <c r="E102" s="14"/>
      <c r="F102" s="14"/>
      <c r="G102" s="14"/>
      <c r="H102" s="14"/>
      <c r="I102" s="14"/>
      <c r="J102" s="15"/>
      <c r="K102" s="5"/>
      <c r="L102" s="5"/>
      <c r="M102" s="5"/>
      <c r="N102" s="5"/>
      <c r="O102" s="5"/>
      <c r="P102" s="5"/>
      <c r="Q102" s="5"/>
      <c r="R102" s="5"/>
      <c r="S102" s="5">
        <f>VLOOKUP(B102,'[2]SİNEMA LİSTESİ'!$A:$C,2,FALSE)</f>
        <v>232</v>
      </c>
      <c r="T102" s="5" t="str">
        <f>VLOOKUP(B102,'[2]SİNEMA LİSTESİ'!$A:$C,3,FALSE)</f>
        <v>273 84 40</v>
      </c>
      <c r="U102" s="5"/>
      <c r="V102" s="5"/>
      <c r="W102" s="5"/>
      <c r="X102" s="5"/>
      <c r="Y102" s="5"/>
      <c r="Z102" s="5"/>
    </row>
    <row r="103" spans="1:26" ht="18.75" customHeight="1">
      <c r="A103" s="8">
        <v>3</v>
      </c>
      <c r="B103" s="10" t="s">
        <v>195</v>
      </c>
      <c r="C103" s="3" t="str">
        <f t="shared" si="1"/>
        <v>0 232 853 27 25</v>
      </c>
      <c r="D103" s="13" t="s">
        <v>196</v>
      </c>
      <c r="E103" s="14"/>
      <c r="F103" s="14"/>
      <c r="G103" s="14"/>
      <c r="H103" s="14"/>
      <c r="I103" s="14"/>
      <c r="J103" s="15"/>
      <c r="K103" s="5"/>
      <c r="L103" s="5"/>
      <c r="M103" s="5"/>
      <c r="N103" s="5"/>
      <c r="O103" s="5"/>
      <c r="P103" s="5"/>
      <c r="Q103" s="5"/>
      <c r="R103" s="5"/>
      <c r="S103" s="5">
        <v>232</v>
      </c>
      <c r="T103" s="5" t="s">
        <v>197</v>
      </c>
      <c r="U103" s="5"/>
      <c r="V103" s="5"/>
      <c r="W103" s="5"/>
      <c r="X103" s="5"/>
      <c r="Y103" s="5"/>
      <c r="Z103" s="5"/>
    </row>
    <row r="104" spans="1:26" ht="27.75">
      <c r="A104" s="7"/>
      <c r="B104" s="1" t="s">
        <v>198</v>
      </c>
      <c r="C104" s="2"/>
      <c r="D104" s="16"/>
      <c r="E104" s="16"/>
      <c r="F104" s="16"/>
      <c r="G104" s="16"/>
      <c r="H104" s="16"/>
      <c r="I104" s="16"/>
      <c r="J104" s="17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8">
        <v>1</v>
      </c>
      <c r="B105" s="10" t="s">
        <v>199</v>
      </c>
      <c r="C105" s="3" t="str">
        <f t="shared" si="1"/>
        <v>0 262 311 77 43</v>
      </c>
      <c r="D105" s="13" t="s">
        <v>357</v>
      </c>
      <c r="E105" s="14"/>
      <c r="F105" s="14"/>
      <c r="G105" s="14"/>
      <c r="H105" s="14"/>
      <c r="I105" s="14"/>
      <c r="J105" s="15"/>
      <c r="K105" s="5"/>
      <c r="L105" s="5"/>
      <c r="M105" s="5"/>
      <c r="N105" s="5"/>
      <c r="O105" s="5"/>
      <c r="P105" s="5"/>
      <c r="Q105" s="5"/>
      <c r="R105" s="5"/>
      <c r="S105" s="5">
        <v>262</v>
      </c>
      <c r="T105" s="5" t="s">
        <v>200</v>
      </c>
      <c r="U105" s="5"/>
      <c r="V105" s="5"/>
      <c r="W105" s="5"/>
      <c r="X105" s="5"/>
      <c r="Y105" s="5"/>
      <c r="Z105" s="5"/>
    </row>
    <row r="106" spans="1:26" ht="18.75" customHeight="1">
      <c r="A106" s="8">
        <v>2</v>
      </c>
      <c r="B106" s="10" t="s">
        <v>204</v>
      </c>
      <c r="C106" s="3" t="str">
        <f t="shared" si="1"/>
        <v>0 262 641 66 56</v>
      </c>
      <c r="D106" s="13" t="s">
        <v>379</v>
      </c>
      <c r="E106" s="14"/>
      <c r="F106" s="14"/>
      <c r="G106" s="14"/>
      <c r="H106" s="14"/>
      <c r="I106" s="14"/>
      <c r="J106" s="15"/>
      <c r="K106" s="5"/>
      <c r="L106" s="5"/>
      <c r="M106" s="5"/>
      <c r="N106" s="5"/>
      <c r="O106" s="5"/>
      <c r="P106" s="5"/>
      <c r="Q106" s="5"/>
      <c r="R106" s="5"/>
      <c r="S106" s="5">
        <f>VLOOKUP(B106,'[2]SİNEMA LİSTESİ'!$A:$C,2,FALSE)</f>
        <v>262</v>
      </c>
      <c r="T106" s="5" t="str">
        <f>VLOOKUP(B106,'[2]SİNEMA LİSTESİ'!$A:$C,3,FALSE)</f>
        <v>641 66 56</v>
      </c>
      <c r="U106" s="5"/>
      <c r="V106" s="5"/>
      <c r="W106" s="5"/>
      <c r="X106" s="5"/>
      <c r="Y106" s="5"/>
      <c r="Z106" s="5"/>
    </row>
    <row r="107" spans="1:26" ht="27.75">
      <c r="A107" s="7"/>
      <c r="B107" s="1" t="s">
        <v>205</v>
      </c>
      <c r="C107" s="2"/>
      <c r="D107" s="16"/>
      <c r="E107" s="16"/>
      <c r="F107" s="16"/>
      <c r="G107" s="16"/>
      <c r="H107" s="16"/>
      <c r="I107" s="16"/>
      <c r="J107" s="17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8">
        <v>1</v>
      </c>
      <c r="B108" s="9" t="s">
        <v>206</v>
      </c>
      <c r="C108" s="3" t="str">
        <f t="shared" si="1"/>
        <v>0 344 221 77 70</v>
      </c>
      <c r="D108" s="13" t="s">
        <v>380</v>
      </c>
      <c r="E108" s="14"/>
      <c r="F108" s="14"/>
      <c r="G108" s="14"/>
      <c r="H108" s="14"/>
      <c r="I108" s="14"/>
      <c r="J108" s="15"/>
      <c r="K108" s="5"/>
      <c r="L108" s="5"/>
      <c r="M108" s="5"/>
      <c r="N108" s="5"/>
      <c r="O108" s="5"/>
      <c r="P108" s="5"/>
      <c r="Q108" s="5"/>
      <c r="R108" s="5"/>
      <c r="S108" s="5">
        <f>VLOOKUP(B108,'[2]SİNEMA LİSTESİ'!$A:$C,2,FALSE)</f>
        <v>344</v>
      </c>
      <c r="T108" s="5" t="str">
        <f>VLOOKUP(B108,'[2]SİNEMA LİSTESİ'!$A:$C,3,FALSE)</f>
        <v>221 77 70</v>
      </c>
      <c r="U108" s="5"/>
      <c r="V108" s="5"/>
      <c r="W108" s="5"/>
      <c r="X108" s="5"/>
      <c r="Y108" s="5"/>
      <c r="Z108" s="5"/>
    </row>
    <row r="109" spans="1:26" ht="27.75">
      <c r="A109" s="7"/>
      <c r="B109" s="1" t="s">
        <v>381</v>
      </c>
      <c r="C109" s="2"/>
      <c r="D109" s="16"/>
      <c r="E109" s="16"/>
      <c r="F109" s="16"/>
      <c r="G109" s="16"/>
      <c r="H109" s="16"/>
      <c r="I109" s="16"/>
      <c r="J109" s="17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8">
        <v>1</v>
      </c>
      <c r="B110" s="9" t="s">
        <v>382</v>
      </c>
      <c r="C110" s="3" t="str">
        <f>IF(ISBLANK(B110)," ","0"&amp;" "&amp;S110&amp;" "&amp;T110)</f>
        <v>0 474 212 48 36</v>
      </c>
      <c r="D110" s="13" t="s">
        <v>383</v>
      </c>
      <c r="E110" s="14"/>
      <c r="F110" s="14"/>
      <c r="G110" s="14"/>
      <c r="H110" s="14"/>
      <c r="I110" s="14"/>
      <c r="J110" s="15"/>
      <c r="K110" s="5"/>
      <c r="L110" s="5"/>
      <c r="M110" s="5"/>
      <c r="N110" s="5"/>
      <c r="O110" s="5"/>
      <c r="P110" s="5"/>
      <c r="Q110" s="5"/>
      <c r="R110" s="5"/>
      <c r="S110" s="5">
        <f>VLOOKUP(B110,'[2]SİNEMA LİSTESİ'!$A:$C,2,FALSE)</f>
        <v>474</v>
      </c>
      <c r="T110" s="5" t="str">
        <f>VLOOKUP(B110,'[2]SİNEMA LİSTESİ'!$A:$C,3,FALSE)</f>
        <v>212 48 36</v>
      </c>
      <c r="U110" s="5"/>
      <c r="V110" s="5"/>
      <c r="W110" s="5"/>
      <c r="X110" s="5"/>
      <c r="Y110" s="5"/>
      <c r="Z110" s="5"/>
    </row>
    <row r="111" spans="1:26" ht="27.75">
      <c r="A111" s="7"/>
      <c r="B111" s="1" t="s">
        <v>209</v>
      </c>
      <c r="C111" s="2"/>
      <c r="D111" s="16"/>
      <c r="E111" s="16"/>
      <c r="F111" s="16"/>
      <c r="G111" s="16"/>
      <c r="H111" s="16"/>
      <c r="I111" s="16"/>
      <c r="J111" s="1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8">
        <v>1</v>
      </c>
      <c r="B112" s="9" t="s">
        <v>210</v>
      </c>
      <c r="C112" s="3" t="str">
        <f aca="true" t="shared" si="2" ref="C112:C150">IF(ISBLANK(B112)," ","0"&amp;" "&amp;S112&amp;" "&amp;T112)</f>
        <v>0 352 222 37 07</v>
      </c>
      <c r="D112" s="13" t="s">
        <v>384</v>
      </c>
      <c r="E112" s="14"/>
      <c r="F112" s="14"/>
      <c r="G112" s="14"/>
      <c r="H112" s="14"/>
      <c r="I112" s="14"/>
      <c r="J112" s="15"/>
      <c r="K112" s="5"/>
      <c r="L112" s="5"/>
      <c r="M112" s="5"/>
      <c r="N112" s="5"/>
      <c r="O112" s="5"/>
      <c r="P112" s="5"/>
      <c r="Q112" s="5"/>
      <c r="R112" s="5"/>
      <c r="S112" s="5">
        <f>VLOOKUP(B112,'[2]SİNEMA LİSTESİ'!$A:$C,2,FALSE)</f>
        <v>352</v>
      </c>
      <c r="T112" s="5" t="str">
        <f>VLOOKUP(B112,'[2]SİNEMA LİSTESİ'!$A:$C,3,FALSE)</f>
        <v>222 37 07</v>
      </c>
      <c r="U112" s="5"/>
      <c r="V112" s="5"/>
      <c r="W112" s="5"/>
      <c r="X112" s="5"/>
      <c r="Y112" s="5"/>
      <c r="Z112" s="5"/>
    </row>
    <row r="113" spans="1:26" ht="18.75" customHeight="1">
      <c r="A113" s="8">
        <v>2</v>
      </c>
      <c r="B113" s="10" t="s">
        <v>211</v>
      </c>
      <c r="C113" s="3" t="str">
        <f t="shared" si="2"/>
        <v>0 352 223 20 10</v>
      </c>
      <c r="D113" s="13" t="s">
        <v>385</v>
      </c>
      <c r="E113" s="14"/>
      <c r="F113" s="14"/>
      <c r="G113" s="14"/>
      <c r="H113" s="14"/>
      <c r="I113" s="14"/>
      <c r="J113" s="15"/>
      <c r="K113" s="5"/>
      <c r="L113" s="5"/>
      <c r="M113" s="5"/>
      <c r="N113" s="5"/>
      <c r="O113" s="5"/>
      <c r="P113" s="5"/>
      <c r="Q113" s="5"/>
      <c r="R113" s="5"/>
      <c r="S113" s="5">
        <f>VLOOKUP(B113,'[2]SİNEMA LİSTESİ'!$A:$C,2,FALSE)</f>
        <v>352</v>
      </c>
      <c r="T113" s="5" t="str">
        <f>VLOOKUP(B113,'[2]SİNEMA LİSTESİ'!$A:$C,3,FALSE)</f>
        <v>223 20 10</v>
      </c>
      <c r="U113" s="5"/>
      <c r="V113" s="5"/>
      <c r="W113" s="5"/>
      <c r="X113" s="5"/>
      <c r="Y113" s="5"/>
      <c r="Z113" s="5"/>
    </row>
    <row r="114" spans="1:26" ht="27.75">
      <c r="A114" s="7"/>
      <c r="B114" s="1" t="s">
        <v>213</v>
      </c>
      <c r="C114" s="2"/>
      <c r="D114" s="16"/>
      <c r="E114" s="16"/>
      <c r="F114" s="16"/>
      <c r="G114" s="16"/>
      <c r="H114" s="16"/>
      <c r="I114" s="16"/>
      <c r="J114" s="17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8">
        <v>1</v>
      </c>
      <c r="B115" s="9" t="s">
        <v>323</v>
      </c>
      <c r="C115" s="3" t="str">
        <f t="shared" si="2"/>
        <v>0 392 223 53 95</v>
      </c>
      <c r="D115" s="13" t="s">
        <v>386</v>
      </c>
      <c r="E115" s="14"/>
      <c r="F115" s="14"/>
      <c r="G115" s="14"/>
      <c r="H115" s="14"/>
      <c r="I115" s="14"/>
      <c r="J115" s="15"/>
      <c r="K115" s="5"/>
      <c r="L115" s="5"/>
      <c r="M115" s="5"/>
      <c r="N115" s="5"/>
      <c r="O115" s="5"/>
      <c r="P115" s="5"/>
      <c r="Q115" s="5"/>
      <c r="R115" s="5"/>
      <c r="S115" s="5">
        <f>VLOOKUP(B115,'[2]SİNEMA LİSTESİ'!$A:$C,2,FALSE)</f>
        <v>392</v>
      </c>
      <c r="T115" s="5" t="str">
        <f>VLOOKUP(B115,'[2]SİNEMA LİSTESİ'!$A:$C,3,FALSE)</f>
        <v>223 53 95</v>
      </c>
      <c r="U115" s="5"/>
      <c r="V115" s="5"/>
      <c r="W115" s="5"/>
      <c r="X115" s="5"/>
      <c r="Y115" s="5"/>
      <c r="Z115" s="5"/>
    </row>
    <row r="116" spans="1:26" ht="27.75">
      <c r="A116" s="7"/>
      <c r="B116" s="1" t="s">
        <v>214</v>
      </c>
      <c r="C116" s="2"/>
      <c r="D116" s="16"/>
      <c r="E116" s="16"/>
      <c r="F116" s="16"/>
      <c r="G116" s="16"/>
      <c r="H116" s="16"/>
      <c r="I116" s="16"/>
      <c r="J116" s="17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8">
        <v>1</v>
      </c>
      <c r="B117" s="9" t="s">
        <v>215</v>
      </c>
      <c r="C117" s="3" t="str">
        <f t="shared" si="2"/>
        <v>0 318 218 88 55</v>
      </c>
      <c r="D117" s="13" t="s">
        <v>308</v>
      </c>
      <c r="E117" s="14"/>
      <c r="F117" s="14"/>
      <c r="G117" s="14"/>
      <c r="H117" s="14"/>
      <c r="I117" s="14"/>
      <c r="J117" s="15"/>
      <c r="K117" s="5"/>
      <c r="L117" s="5"/>
      <c r="M117" s="5"/>
      <c r="N117" s="5"/>
      <c r="O117" s="5"/>
      <c r="P117" s="5"/>
      <c r="Q117" s="5"/>
      <c r="R117" s="5"/>
      <c r="S117" s="5">
        <f>VLOOKUP(B117,'[2]SİNEMA LİSTESİ'!$A:$C,2,FALSE)</f>
        <v>318</v>
      </c>
      <c r="T117" s="5" t="str">
        <f>VLOOKUP(B117,'[2]SİNEMA LİSTESİ'!$A:$C,3,FALSE)</f>
        <v>218 88 55</v>
      </c>
      <c r="U117" s="5"/>
      <c r="V117" s="5"/>
      <c r="W117" s="5"/>
      <c r="X117" s="5"/>
      <c r="Y117" s="5"/>
      <c r="Z117" s="5"/>
    </row>
    <row r="118" spans="1:26" ht="27.75">
      <c r="A118" s="7"/>
      <c r="B118" s="1" t="s">
        <v>216</v>
      </c>
      <c r="C118" s="2"/>
      <c r="D118" s="16"/>
      <c r="E118" s="16"/>
      <c r="F118" s="16"/>
      <c r="G118" s="16"/>
      <c r="H118" s="16"/>
      <c r="I118" s="16"/>
      <c r="J118" s="17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8">
        <v>1</v>
      </c>
      <c r="B119" s="9" t="s">
        <v>217</v>
      </c>
      <c r="C119" s="3" t="str">
        <f t="shared" si="2"/>
        <v>0 288 214 82 88</v>
      </c>
      <c r="D119" s="13" t="s">
        <v>387</v>
      </c>
      <c r="E119" s="14"/>
      <c r="F119" s="14"/>
      <c r="G119" s="14"/>
      <c r="H119" s="14"/>
      <c r="I119" s="14"/>
      <c r="J119" s="15"/>
      <c r="K119" s="5"/>
      <c r="L119" s="5"/>
      <c r="M119" s="5"/>
      <c r="N119" s="5"/>
      <c r="O119" s="5"/>
      <c r="P119" s="5"/>
      <c r="Q119" s="5"/>
      <c r="R119" s="5"/>
      <c r="S119" s="5">
        <f>VLOOKUP(B119,'[2]SİNEMA LİSTESİ'!$A:$C,2,FALSE)</f>
        <v>288</v>
      </c>
      <c r="T119" s="5" t="str">
        <f>VLOOKUP(B119,'[2]SİNEMA LİSTESİ'!$A:$C,3,FALSE)</f>
        <v>214 82 88</v>
      </c>
      <c r="U119" s="5"/>
      <c r="V119" s="5"/>
      <c r="W119" s="5"/>
      <c r="X119" s="5"/>
      <c r="Y119" s="5"/>
      <c r="Z119" s="5"/>
    </row>
    <row r="120" spans="1:26" ht="27.75">
      <c r="A120" s="7"/>
      <c r="B120" s="1" t="s">
        <v>221</v>
      </c>
      <c r="C120" s="2"/>
      <c r="D120" s="16"/>
      <c r="E120" s="16"/>
      <c r="F120" s="16"/>
      <c r="G120" s="16"/>
      <c r="H120" s="16"/>
      <c r="I120" s="16"/>
      <c r="J120" s="17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8">
        <v>1</v>
      </c>
      <c r="B121" s="9" t="s">
        <v>222</v>
      </c>
      <c r="C121" s="3" t="str">
        <f t="shared" si="2"/>
        <v>0 332 501 02 12</v>
      </c>
      <c r="D121" s="13" t="s">
        <v>388</v>
      </c>
      <c r="E121" s="14"/>
      <c r="F121" s="14"/>
      <c r="G121" s="14"/>
      <c r="H121" s="14"/>
      <c r="I121" s="14"/>
      <c r="J121" s="15"/>
      <c r="K121" s="5"/>
      <c r="L121" s="5"/>
      <c r="M121" s="5"/>
      <c r="N121" s="5"/>
      <c r="O121" s="5"/>
      <c r="P121" s="5"/>
      <c r="Q121" s="5"/>
      <c r="R121" s="5"/>
      <c r="S121" s="5">
        <f>VLOOKUP(B121,'[2]SİNEMA LİSTESİ'!$A:$C,2,FALSE)</f>
        <v>332</v>
      </c>
      <c r="T121" s="5" t="str">
        <f>VLOOKUP(B121,'[2]SİNEMA LİSTESİ'!$A:$C,3,FALSE)</f>
        <v>501 02 12</v>
      </c>
      <c r="U121" s="5"/>
      <c r="V121" s="5"/>
      <c r="W121" s="5"/>
      <c r="X121" s="5"/>
      <c r="Y121" s="5"/>
      <c r="Z121" s="5"/>
    </row>
    <row r="122" spans="1:26" ht="18.75" customHeight="1">
      <c r="A122" s="8">
        <v>2</v>
      </c>
      <c r="B122" s="9" t="s">
        <v>301</v>
      </c>
      <c r="C122" s="3" t="str">
        <f>IF(ISBLANK(B122)," ","0"&amp;" "&amp;S122&amp;" "&amp;T122)</f>
        <v>0 332 241 34 37</v>
      </c>
      <c r="D122" s="24" t="s">
        <v>302</v>
      </c>
      <c r="E122" s="25"/>
      <c r="F122" s="25"/>
      <c r="G122" s="25"/>
      <c r="H122" s="25"/>
      <c r="I122" s="25"/>
      <c r="J122" s="26"/>
      <c r="K122" s="5"/>
      <c r="L122" s="5"/>
      <c r="M122" s="5"/>
      <c r="N122" s="5"/>
      <c r="O122" s="5"/>
      <c r="P122" s="5"/>
      <c r="Q122" s="5"/>
      <c r="R122" s="5"/>
      <c r="S122" s="5">
        <f>VLOOKUP(B122,'[2]SİNEMA LİSTESİ'!$A:$C,2,FALSE)</f>
        <v>332</v>
      </c>
      <c r="T122" s="5" t="str">
        <f>VLOOKUP(B122,'[2]SİNEMA LİSTESİ'!$A:$C,3,FALSE)</f>
        <v>241 34 37</v>
      </c>
      <c r="U122" s="5"/>
      <c r="V122" s="5"/>
      <c r="W122" s="5"/>
      <c r="X122" s="5"/>
      <c r="Y122" s="5"/>
      <c r="Z122" s="5"/>
    </row>
    <row r="123" spans="1:26" ht="18.75" customHeight="1">
      <c r="A123" s="8">
        <v>3</v>
      </c>
      <c r="B123" s="9" t="s">
        <v>226</v>
      </c>
      <c r="C123" s="3" t="str">
        <f t="shared" si="2"/>
        <v>0 332 265 62 65</v>
      </c>
      <c r="D123" s="13" t="s">
        <v>389</v>
      </c>
      <c r="E123" s="14"/>
      <c r="F123" s="14"/>
      <c r="G123" s="14"/>
      <c r="H123" s="14"/>
      <c r="I123" s="14"/>
      <c r="J123" s="15"/>
      <c r="K123" s="5"/>
      <c r="L123" s="5"/>
      <c r="M123" s="5"/>
      <c r="N123" s="5"/>
      <c r="O123" s="5"/>
      <c r="P123" s="5"/>
      <c r="Q123" s="5"/>
      <c r="R123" s="5"/>
      <c r="S123" s="5">
        <f>VLOOKUP(B123,'[2]SİNEMA LİSTESİ'!$A:$C,2,FALSE)</f>
        <v>332</v>
      </c>
      <c r="T123" s="5" t="str">
        <f>VLOOKUP(B123,'[2]SİNEMA LİSTESİ'!$A:$C,3,FALSE)</f>
        <v>265 62 65</v>
      </c>
      <c r="U123" s="5"/>
      <c r="V123" s="5"/>
      <c r="W123" s="5"/>
      <c r="X123" s="5"/>
      <c r="Y123" s="5"/>
      <c r="Z123" s="5"/>
    </row>
    <row r="124" spans="1:26" ht="27.75">
      <c r="A124" s="7"/>
      <c r="B124" s="1" t="s">
        <v>233</v>
      </c>
      <c r="C124" s="2"/>
      <c r="D124" s="16"/>
      <c r="E124" s="16"/>
      <c r="F124" s="16"/>
      <c r="G124" s="16"/>
      <c r="H124" s="16"/>
      <c r="I124" s="16"/>
      <c r="J124" s="17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8">
        <v>1</v>
      </c>
      <c r="B125" s="9" t="s">
        <v>390</v>
      </c>
      <c r="C125" s="3" t="str">
        <f>IF(ISBLANK(B125)," ","0"&amp;" "&amp;S125&amp;" "&amp;T125)</f>
        <v>0 236 274 76 66</v>
      </c>
      <c r="D125" s="13" t="s">
        <v>325</v>
      </c>
      <c r="E125" s="14"/>
      <c r="F125" s="14"/>
      <c r="G125" s="14"/>
      <c r="H125" s="14"/>
      <c r="I125" s="14"/>
      <c r="J125" s="15"/>
      <c r="K125" s="5"/>
      <c r="L125" s="5"/>
      <c r="M125" s="5"/>
      <c r="N125" s="5"/>
      <c r="O125" s="5"/>
      <c r="P125" s="5"/>
      <c r="Q125" s="5"/>
      <c r="R125" s="5"/>
      <c r="S125" s="5">
        <f>VLOOKUP(B125,'[4]SİNEMA LİSTESİ'!$A:$C,2,FALSE)</f>
        <v>236</v>
      </c>
      <c r="T125" s="5" t="str">
        <f>VLOOKUP(B125,'[4]SİNEMA LİSTESİ'!$A:$C,3,FALSE)</f>
        <v>274 76 66</v>
      </c>
      <c r="U125" s="5"/>
      <c r="V125" s="5"/>
      <c r="W125" s="5"/>
      <c r="X125" s="5"/>
      <c r="Y125" s="5"/>
      <c r="Z125" s="5"/>
    </row>
    <row r="126" spans="1:26" ht="18.75" customHeight="1">
      <c r="A126" s="8">
        <v>2</v>
      </c>
      <c r="B126" s="9" t="s">
        <v>324</v>
      </c>
      <c r="C126" s="3" t="str">
        <f>IF(ISBLANK(B126)," ","0"&amp;" "&amp;S126&amp;" "&amp;T126)</f>
        <v>0 236 654 04 54</v>
      </c>
      <c r="D126" s="13" t="s">
        <v>298</v>
      </c>
      <c r="E126" s="14"/>
      <c r="F126" s="14"/>
      <c r="G126" s="14"/>
      <c r="H126" s="14"/>
      <c r="I126" s="14"/>
      <c r="J126" s="15"/>
      <c r="K126" s="5"/>
      <c r="L126" s="5"/>
      <c r="M126" s="5"/>
      <c r="N126" s="5"/>
      <c r="O126" s="5"/>
      <c r="P126" s="5"/>
      <c r="Q126" s="5"/>
      <c r="R126" s="5"/>
      <c r="S126" s="5">
        <f>VLOOKUP(B126,'[4]SİNEMA LİSTESİ'!$A:$C,2,FALSE)</f>
        <v>236</v>
      </c>
      <c r="T126" s="5" t="str">
        <f>VLOOKUP(B126,'[4]SİNEMA LİSTESİ'!$A:$C,3,FALSE)</f>
        <v>654 04 54</v>
      </c>
      <c r="U126" s="5"/>
      <c r="V126" s="5"/>
      <c r="W126" s="5"/>
      <c r="X126" s="5"/>
      <c r="Y126" s="5"/>
      <c r="Z126" s="5"/>
    </row>
    <row r="127" spans="1:26" ht="18.75" customHeight="1">
      <c r="A127" s="8">
        <v>4</v>
      </c>
      <c r="B127" s="9" t="s">
        <v>391</v>
      </c>
      <c r="C127" s="3" t="str">
        <f t="shared" si="2"/>
        <v>0 236 712 20 00</v>
      </c>
      <c r="D127" s="13" t="s">
        <v>392</v>
      </c>
      <c r="E127" s="14"/>
      <c r="F127" s="14"/>
      <c r="G127" s="14"/>
      <c r="H127" s="14"/>
      <c r="I127" s="14"/>
      <c r="J127" s="15"/>
      <c r="K127" s="5"/>
      <c r="L127" s="5"/>
      <c r="M127" s="5"/>
      <c r="N127" s="5"/>
      <c r="O127" s="5"/>
      <c r="P127" s="5"/>
      <c r="Q127" s="5"/>
      <c r="R127" s="5"/>
      <c r="S127" s="5">
        <f>VLOOKUP(B127,'[2]SİNEMA LİSTESİ'!$A:$C,2,FALSE)</f>
        <v>236</v>
      </c>
      <c r="T127" s="5" t="str">
        <f>VLOOKUP(B127,'[2]SİNEMA LİSTESİ'!$A:$C,3,FALSE)</f>
        <v>712 20 00</v>
      </c>
      <c r="U127" s="5"/>
      <c r="V127" s="5"/>
      <c r="W127" s="5"/>
      <c r="X127" s="5"/>
      <c r="Y127" s="5"/>
      <c r="Z127" s="5"/>
    </row>
    <row r="128" spans="1:26" ht="27.75">
      <c r="A128" s="7"/>
      <c r="B128" s="1" t="s">
        <v>239</v>
      </c>
      <c r="C128" s="2"/>
      <c r="D128" s="16"/>
      <c r="E128" s="16"/>
      <c r="F128" s="16"/>
      <c r="G128" s="16"/>
      <c r="H128" s="16"/>
      <c r="I128" s="16"/>
      <c r="J128" s="1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8">
        <v>1</v>
      </c>
      <c r="B129" s="10" t="s">
        <v>240</v>
      </c>
      <c r="C129" s="3" t="str">
        <f t="shared" si="2"/>
        <v>0 324 331 51 51</v>
      </c>
      <c r="D129" s="13" t="s">
        <v>393</v>
      </c>
      <c r="E129" s="14"/>
      <c r="F129" s="14"/>
      <c r="G129" s="14"/>
      <c r="H129" s="14"/>
      <c r="I129" s="14"/>
      <c r="J129" s="15"/>
      <c r="K129" s="5"/>
      <c r="L129" s="5"/>
      <c r="M129" s="5"/>
      <c r="N129" s="5"/>
      <c r="O129" s="5"/>
      <c r="P129" s="5"/>
      <c r="Q129" s="5"/>
      <c r="R129" s="5"/>
      <c r="S129" s="5">
        <f>VLOOKUP(B129,'[2]SİNEMA LİSTESİ'!$A:$C,2,FALSE)</f>
        <v>324</v>
      </c>
      <c r="T129" s="5" t="str">
        <f>VLOOKUP(B129,'[2]SİNEMA LİSTESİ'!$A:$C,3,FALSE)</f>
        <v>331 51 51</v>
      </c>
      <c r="U129" s="5"/>
      <c r="V129" s="5"/>
      <c r="W129" s="5"/>
      <c r="X129" s="5"/>
      <c r="Y129" s="5"/>
      <c r="Z129" s="5"/>
    </row>
    <row r="130" spans="1:26" ht="18.75" customHeight="1">
      <c r="A130" s="8">
        <v>2</v>
      </c>
      <c r="B130" s="10" t="s">
        <v>242</v>
      </c>
      <c r="C130" s="3" t="str">
        <f t="shared" si="2"/>
        <v>0 324 667 00 07</v>
      </c>
      <c r="D130" s="13" t="s">
        <v>394</v>
      </c>
      <c r="E130" s="14"/>
      <c r="F130" s="14"/>
      <c r="G130" s="14"/>
      <c r="H130" s="14"/>
      <c r="I130" s="14"/>
      <c r="J130" s="15"/>
      <c r="K130" s="5"/>
      <c r="L130" s="5"/>
      <c r="M130" s="5"/>
      <c r="N130" s="5"/>
      <c r="O130" s="5"/>
      <c r="P130" s="5"/>
      <c r="Q130" s="5"/>
      <c r="R130" s="5"/>
      <c r="S130" s="5">
        <f>VLOOKUP(B130,'[2]SİNEMA LİSTESİ'!$A:$C,2,FALSE)</f>
        <v>324</v>
      </c>
      <c r="T130" s="5" t="str">
        <f>VLOOKUP(B130,'[2]SİNEMA LİSTESİ'!$A:$C,3,FALSE)</f>
        <v>667 00 07</v>
      </c>
      <c r="U130" s="5"/>
      <c r="V130" s="5"/>
      <c r="W130" s="5"/>
      <c r="X130" s="5"/>
      <c r="Y130" s="5"/>
      <c r="Z130" s="5"/>
    </row>
    <row r="131" spans="1:26" ht="27.75">
      <c r="A131" s="7"/>
      <c r="B131" s="1" t="s">
        <v>243</v>
      </c>
      <c r="C131" s="2"/>
      <c r="D131" s="16"/>
      <c r="E131" s="16"/>
      <c r="F131" s="16"/>
      <c r="G131" s="16"/>
      <c r="H131" s="16"/>
      <c r="I131" s="16"/>
      <c r="J131" s="1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8">
        <v>1</v>
      </c>
      <c r="B132" s="9" t="s">
        <v>244</v>
      </c>
      <c r="C132" s="3" t="str">
        <f t="shared" si="2"/>
        <v>0 252 317 00 01</v>
      </c>
      <c r="D132" s="13" t="s">
        <v>395</v>
      </c>
      <c r="E132" s="14"/>
      <c r="F132" s="14"/>
      <c r="G132" s="14"/>
      <c r="H132" s="14"/>
      <c r="I132" s="14"/>
      <c r="J132" s="15"/>
      <c r="K132" s="5"/>
      <c r="L132" s="5"/>
      <c r="M132" s="5"/>
      <c r="N132" s="5"/>
      <c r="O132" s="5"/>
      <c r="P132" s="5"/>
      <c r="Q132" s="5"/>
      <c r="R132" s="5"/>
      <c r="S132" s="5">
        <f>VLOOKUP(B132,'[2]SİNEMA LİSTESİ'!$A:$C,2,FALSE)</f>
        <v>252</v>
      </c>
      <c r="T132" s="5" t="str">
        <f>VLOOKUP(B132,'[2]SİNEMA LİSTESİ'!$A:$C,3,FALSE)</f>
        <v>317 00 01</v>
      </c>
      <c r="U132" s="5"/>
      <c r="V132" s="5"/>
      <c r="W132" s="5"/>
      <c r="X132" s="5"/>
      <c r="Y132" s="5"/>
      <c r="Z132" s="5"/>
    </row>
    <row r="133" spans="1:26" ht="18.75" customHeight="1">
      <c r="A133" s="8">
        <v>2</v>
      </c>
      <c r="B133" s="9" t="s">
        <v>396</v>
      </c>
      <c r="C133" s="3" t="str">
        <f t="shared" si="2"/>
        <v>0 252 212 40 00</v>
      </c>
      <c r="D133" s="13" t="s">
        <v>313</v>
      </c>
      <c r="E133" s="14"/>
      <c r="F133" s="14"/>
      <c r="G133" s="14"/>
      <c r="H133" s="14"/>
      <c r="I133" s="14"/>
      <c r="J133" s="15"/>
      <c r="K133" s="5"/>
      <c r="L133" s="5"/>
      <c r="M133" s="5"/>
      <c r="N133" s="5"/>
      <c r="O133" s="5"/>
      <c r="P133" s="5"/>
      <c r="Q133" s="5"/>
      <c r="R133" s="5"/>
      <c r="S133" s="5">
        <f>VLOOKUP(B133,'[2]SİNEMA LİSTESİ'!$A:$C,2,FALSE)</f>
        <v>252</v>
      </c>
      <c r="T133" s="5" t="str">
        <f>VLOOKUP(B133,'[2]SİNEMA LİSTESİ'!$A:$C,3,FALSE)</f>
        <v>212 40 00</v>
      </c>
      <c r="U133" s="5"/>
      <c r="V133" s="5"/>
      <c r="W133" s="5"/>
      <c r="X133" s="5"/>
      <c r="Y133" s="5"/>
      <c r="Z133" s="5"/>
    </row>
    <row r="134" spans="1:26" ht="27.75">
      <c r="A134" s="7"/>
      <c r="B134" s="1" t="s">
        <v>248</v>
      </c>
      <c r="C134" s="2"/>
      <c r="D134" s="16"/>
      <c r="E134" s="16"/>
      <c r="F134" s="16"/>
      <c r="G134" s="16"/>
      <c r="H134" s="16"/>
      <c r="I134" s="16"/>
      <c r="J134" s="1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8">
        <v>1</v>
      </c>
      <c r="B135" s="9" t="s">
        <v>249</v>
      </c>
      <c r="C135" s="3" t="str">
        <f t="shared" si="2"/>
        <v>0 384 212 30 05</v>
      </c>
      <c r="D135" s="13" t="s">
        <v>337</v>
      </c>
      <c r="E135" s="14"/>
      <c r="F135" s="14"/>
      <c r="G135" s="14"/>
      <c r="H135" s="14"/>
      <c r="I135" s="14"/>
      <c r="J135" s="15"/>
      <c r="K135" s="5"/>
      <c r="L135" s="5"/>
      <c r="M135" s="5"/>
      <c r="N135" s="5"/>
      <c r="O135" s="5"/>
      <c r="P135" s="5"/>
      <c r="Q135" s="5"/>
      <c r="R135" s="5"/>
      <c r="S135" s="5">
        <f>VLOOKUP(B135,'[2]SİNEMA LİSTESİ'!$A:$C,2,FALSE)</f>
        <v>384</v>
      </c>
      <c r="T135" s="5" t="str">
        <f>VLOOKUP(B135,'[2]SİNEMA LİSTESİ'!$A:$C,3,FALSE)</f>
        <v>212 30 05</v>
      </c>
      <c r="U135" s="5"/>
      <c r="V135" s="5"/>
      <c r="W135" s="5"/>
      <c r="X135" s="5"/>
      <c r="Y135" s="5"/>
      <c r="Z135" s="5"/>
    </row>
    <row r="136" spans="1:26" ht="27.75">
      <c r="A136" s="7"/>
      <c r="B136" s="1" t="s">
        <v>250</v>
      </c>
      <c r="C136" s="2"/>
      <c r="D136" s="16"/>
      <c r="E136" s="16"/>
      <c r="F136" s="16"/>
      <c r="G136" s="16"/>
      <c r="H136" s="16"/>
      <c r="I136" s="16"/>
      <c r="J136" s="17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8">
        <v>1</v>
      </c>
      <c r="B137" s="9" t="s">
        <v>251</v>
      </c>
      <c r="C137" s="3" t="str">
        <f t="shared" si="2"/>
        <v>0 452 225 49 44</v>
      </c>
      <c r="D137" s="13" t="s">
        <v>397</v>
      </c>
      <c r="E137" s="14"/>
      <c r="F137" s="14"/>
      <c r="G137" s="14"/>
      <c r="H137" s="14"/>
      <c r="I137" s="14"/>
      <c r="J137" s="15"/>
      <c r="K137" s="5"/>
      <c r="L137" s="5"/>
      <c r="M137" s="5"/>
      <c r="N137" s="5"/>
      <c r="O137" s="5"/>
      <c r="P137" s="5"/>
      <c r="Q137" s="5"/>
      <c r="R137" s="5"/>
      <c r="S137" s="5">
        <f>VLOOKUP(B137,'[2]SİNEMA LİSTESİ'!$A:$C,2,FALSE)</f>
        <v>452</v>
      </c>
      <c r="T137" s="5" t="str">
        <f>VLOOKUP(B137,'[2]SİNEMA LİSTESİ'!$A:$C,3,FALSE)</f>
        <v>225 49 44</v>
      </c>
      <c r="U137" s="5"/>
      <c r="V137" s="5"/>
      <c r="W137" s="5"/>
      <c r="X137" s="5"/>
      <c r="Y137" s="5"/>
      <c r="Z137" s="5"/>
    </row>
    <row r="138" spans="1:26" ht="18.75" customHeight="1">
      <c r="A138" s="8">
        <v>2</v>
      </c>
      <c r="B138" s="9" t="s">
        <v>252</v>
      </c>
      <c r="C138" s="3" t="str">
        <f t="shared" si="2"/>
        <v>0 452 423 48 59</v>
      </c>
      <c r="D138" s="13" t="s">
        <v>398</v>
      </c>
      <c r="E138" s="14"/>
      <c r="F138" s="14"/>
      <c r="G138" s="14"/>
      <c r="H138" s="14"/>
      <c r="I138" s="14"/>
      <c r="J138" s="15"/>
      <c r="K138" s="5"/>
      <c r="L138" s="5"/>
      <c r="M138" s="5"/>
      <c r="N138" s="5"/>
      <c r="O138" s="5"/>
      <c r="P138" s="5"/>
      <c r="Q138" s="5"/>
      <c r="R138" s="5"/>
      <c r="S138" s="5">
        <f>VLOOKUP(B138,'[2]SİNEMA LİSTESİ'!$A:$C,2,FALSE)</f>
        <v>452</v>
      </c>
      <c r="T138" s="5" t="str">
        <f>VLOOKUP(B138,'[2]SİNEMA LİSTESİ'!$A:$C,3,FALSE)</f>
        <v>423 48 59</v>
      </c>
      <c r="U138" s="5"/>
      <c r="V138" s="5"/>
      <c r="W138" s="5"/>
      <c r="X138" s="5"/>
      <c r="Y138" s="5"/>
      <c r="Z138" s="5"/>
    </row>
    <row r="139" spans="1:26" ht="27.75">
      <c r="A139" s="7"/>
      <c r="B139" s="1" t="s">
        <v>255</v>
      </c>
      <c r="C139" s="2"/>
      <c r="D139" s="16"/>
      <c r="E139" s="16"/>
      <c r="F139" s="16"/>
      <c r="G139" s="16"/>
      <c r="H139" s="16"/>
      <c r="I139" s="16"/>
      <c r="J139" s="17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8">
        <v>1</v>
      </c>
      <c r="B140" s="9" t="s">
        <v>256</v>
      </c>
      <c r="C140" s="3" t="str">
        <f t="shared" si="2"/>
        <v>0 464 214 65 11</v>
      </c>
      <c r="D140" s="13" t="s">
        <v>399</v>
      </c>
      <c r="E140" s="14"/>
      <c r="F140" s="14"/>
      <c r="G140" s="14"/>
      <c r="H140" s="14"/>
      <c r="I140" s="14"/>
      <c r="J140" s="15"/>
      <c r="K140" s="5"/>
      <c r="L140" s="5"/>
      <c r="M140" s="5"/>
      <c r="N140" s="5"/>
      <c r="O140" s="5"/>
      <c r="P140" s="5"/>
      <c r="Q140" s="5"/>
      <c r="R140" s="5"/>
      <c r="S140" s="5">
        <f>VLOOKUP(B140,'[2]SİNEMA LİSTESİ'!$A:$C,2,FALSE)</f>
        <v>464</v>
      </c>
      <c r="T140" s="5" t="str">
        <f>VLOOKUP(B140,'[2]SİNEMA LİSTESİ'!$A:$C,3,FALSE)</f>
        <v>214 65 11</v>
      </c>
      <c r="U140" s="5"/>
      <c r="V140" s="5"/>
      <c r="W140" s="5"/>
      <c r="X140" s="5"/>
      <c r="Y140" s="5"/>
      <c r="Z140" s="5"/>
    </row>
    <row r="141" spans="1:26" ht="27.75">
      <c r="A141" s="7"/>
      <c r="B141" s="1" t="s">
        <v>257</v>
      </c>
      <c r="C141" s="2"/>
      <c r="D141" s="16"/>
      <c r="E141" s="16"/>
      <c r="F141" s="16"/>
      <c r="G141" s="16"/>
      <c r="H141" s="16"/>
      <c r="I141" s="16"/>
      <c r="J141" s="17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8">
        <v>1</v>
      </c>
      <c r="B142" s="10" t="s">
        <v>258</v>
      </c>
      <c r="C142" s="3" t="str">
        <f t="shared" si="2"/>
        <v>0 362 439 20 70</v>
      </c>
      <c r="D142" s="13">
        <v>0.90625</v>
      </c>
      <c r="E142" s="14"/>
      <c r="F142" s="14"/>
      <c r="G142" s="14"/>
      <c r="H142" s="14"/>
      <c r="I142" s="14"/>
      <c r="J142" s="15"/>
      <c r="K142" s="5"/>
      <c r="L142" s="5"/>
      <c r="M142" s="5"/>
      <c r="N142" s="5"/>
      <c r="O142" s="5"/>
      <c r="P142" s="5"/>
      <c r="Q142" s="5"/>
      <c r="R142" s="5"/>
      <c r="S142" s="5">
        <f>VLOOKUP(B142,'[2]SİNEMA LİSTESİ'!$A:$C,2,FALSE)</f>
        <v>362</v>
      </c>
      <c r="T142" s="5" t="str">
        <f>VLOOKUP(B142,'[2]SİNEMA LİSTESİ'!$A:$C,3,FALSE)</f>
        <v>439 20 70</v>
      </c>
      <c r="U142" s="5"/>
      <c r="V142" s="5"/>
      <c r="W142" s="5"/>
      <c r="X142" s="5"/>
      <c r="Y142" s="5"/>
      <c r="Z142" s="5"/>
    </row>
    <row r="143" spans="1:26" ht="18.75" customHeight="1">
      <c r="A143" s="8">
        <v>2</v>
      </c>
      <c r="B143" s="9" t="s">
        <v>260</v>
      </c>
      <c r="C143" s="3" t="str">
        <f t="shared" si="2"/>
        <v>0 362 290 14 94</v>
      </c>
      <c r="D143" s="13" t="s">
        <v>328</v>
      </c>
      <c r="E143" s="14"/>
      <c r="F143" s="14"/>
      <c r="G143" s="14"/>
      <c r="H143" s="14"/>
      <c r="I143" s="14"/>
      <c r="J143" s="15"/>
      <c r="K143" s="5"/>
      <c r="L143" s="5"/>
      <c r="M143" s="5"/>
      <c r="N143" s="5"/>
      <c r="O143" s="5"/>
      <c r="P143" s="5"/>
      <c r="Q143" s="5"/>
      <c r="R143" s="5"/>
      <c r="S143" s="5">
        <f>VLOOKUP(B143,'[2]SİNEMA LİSTESİ'!$A:$C,2,FALSE)</f>
        <v>362</v>
      </c>
      <c r="T143" s="5" t="str">
        <f>VLOOKUP(B143,'[2]SİNEMA LİSTESİ'!$A:$C,3,FALSE)</f>
        <v>290 14 94</v>
      </c>
      <c r="U143" s="5"/>
      <c r="V143" s="5"/>
      <c r="W143" s="5"/>
      <c r="X143" s="5"/>
      <c r="Y143" s="5"/>
      <c r="Z143" s="5"/>
    </row>
    <row r="144" spans="1:26" ht="18.75" customHeight="1">
      <c r="A144" s="8">
        <v>3</v>
      </c>
      <c r="B144" s="9" t="s">
        <v>261</v>
      </c>
      <c r="C144" s="3" t="str">
        <f t="shared" si="2"/>
        <v>0 362 465 63 33</v>
      </c>
      <c r="D144" s="13" t="s">
        <v>400</v>
      </c>
      <c r="E144" s="14"/>
      <c r="F144" s="14"/>
      <c r="G144" s="14"/>
      <c r="H144" s="14"/>
      <c r="I144" s="14"/>
      <c r="J144" s="15"/>
      <c r="K144" s="5"/>
      <c r="L144" s="5"/>
      <c r="M144" s="5"/>
      <c r="N144" s="5"/>
      <c r="O144" s="5"/>
      <c r="P144" s="5"/>
      <c r="Q144" s="5"/>
      <c r="R144" s="5"/>
      <c r="S144" s="5">
        <f>VLOOKUP(B144,'[2]SİNEMA LİSTESİ'!$A:$C,2,FALSE)</f>
        <v>362</v>
      </c>
      <c r="T144" s="5" t="str">
        <f>VLOOKUP(B144,'[2]SİNEMA LİSTESİ'!$A:$C,3,FALSE)</f>
        <v>465 63 33</v>
      </c>
      <c r="U144" s="5"/>
      <c r="V144" s="5"/>
      <c r="W144" s="5"/>
      <c r="X144" s="5"/>
      <c r="Y144" s="5"/>
      <c r="Z144" s="5"/>
    </row>
    <row r="145" spans="1:26" ht="27.75">
      <c r="A145" s="7"/>
      <c r="B145" s="1" t="s">
        <v>265</v>
      </c>
      <c r="C145" s="2"/>
      <c r="D145" s="16"/>
      <c r="E145" s="16"/>
      <c r="F145" s="16"/>
      <c r="G145" s="16"/>
      <c r="H145" s="16"/>
      <c r="I145" s="16"/>
      <c r="J145" s="17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8">
        <v>1</v>
      </c>
      <c r="B146" s="9" t="s">
        <v>266</v>
      </c>
      <c r="C146" s="3" t="str">
        <f t="shared" si="2"/>
        <v>0 414 217 13 13</v>
      </c>
      <c r="D146" s="13" t="s">
        <v>267</v>
      </c>
      <c r="E146" s="14"/>
      <c r="F146" s="14"/>
      <c r="G146" s="14"/>
      <c r="H146" s="14"/>
      <c r="I146" s="14"/>
      <c r="J146" s="15"/>
      <c r="K146" s="5"/>
      <c r="L146" s="5"/>
      <c r="M146" s="5"/>
      <c r="N146" s="5"/>
      <c r="O146" s="5"/>
      <c r="P146" s="5"/>
      <c r="Q146" s="5"/>
      <c r="R146" s="5"/>
      <c r="S146" s="5">
        <f>VLOOKUP(B146,'[2]SİNEMA LİSTESİ'!$A:$C,2,FALSE)</f>
        <v>414</v>
      </c>
      <c r="T146" s="5" t="str">
        <f>VLOOKUP(B146,'[2]SİNEMA LİSTESİ'!$A:$C,3,FALSE)</f>
        <v>217 13 13</v>
      </c>
      <c r="U146" s="5"/>
      <c r="V146" s="5"/>
      <c r="W146" s="5"/>
      <c r="X146" s="5"/>
      <c r="Y146" s="5"/>
      <c r="Z146" s="5"/>
    </row>
    <row r="147" spans="1:26" ht="27.75">
      <c r="A147" s="7"/>
      <c r="B147" s="1" t="s">
        <v>401</v>
      </c>
      <c r="C147" s="2"/>
      <c r="D147" s="16"/>
      <c r="E147" s="16"/>
      <c r="F147" s="16"/>
      <c r="G147" s="16"/>
      <c r="H147" s="16"/>
      <c r="I147" s="16"/>
      <c r="J147" s="17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8">
        <v>1</v>
      </c>
      <c r="B148" s="30" t="s">
        <v>402</v>
      </c>
      <c r="C148" s="3" t="str">
        <f>IF(ISBLANK(B148)," ","0"&amp;" "&amp;S148&amp;" "&amp;T148)</f>
        <v>0 486 216 73 37</v>
      </c>
      <c r="D148" s="13"/>
      <c r="E148" s="14"/>
      <c r="F148" s="14"/>
      <c r="G148" s="14"/>
      <c r="H148" s="14"/>
      <c r="I148" s="14"/>
      <c r="J148" s="15"/>
      <c r="K148" s="5"/>
      <c r="L148" s="5"/>
      <c r="M148" s="5"/>
      <c r="N148" s="5"/>
      <c r="O148" s="5"/>
      <c r="P148" s="5"/>
      <c r="Q148" s="5"/>
      <c r="R148" s="5"/>
      <c r="S148" s="5">
        <f>VLOOKUP(B148,'[5]SİNEMA LİSTESİ'!$A:$C,2,FALSE)</f>
        <v>486</v>
      </c>
      <c r="T148" s="5" t="str">
        <f>VLOOKUP(B148,'[5]SİNEMA LİSTESİ'!$A:$C,3,FALSE)</f>
        <v>216 73 37</v>
      </c>
      <c r="U148" s="5"/>
      <c r="V148" s="5"/>
      <c r="W148" s="5"/>
      <c r="X148" s="5"/>
      <c r="Y148" s="5"/>
      <c r="Z148" s="5"/>
    </row>
    <row r="149" spans="1:26" ht="27.75">
      <c r="A149" s="7"/>
      <c r="B149" s="1" t="s">
        <v>268</v>
      </c>
      <c r="C149" s="2"/>
      <c r="D149" s="16"/>
      <c r="E149" s="16"/>
      <c r="F149" s="16"/>
      <c r="G149" s="16"/>
      <c r="H149" s="16"/>
      <c r="I149" s="16"/>
      <c r="J149" s="17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8">
        <v>1</v>
      </c>
      <c r="B150" s="10" t="s">
        <v>269</v>
      </c>
      <c r="C150" s="3" t="str">
        <f t="shared" si="2"/>
        <v>0 282 264 22 20</v>
      </c>
      <c r="D150" s="13" t="s">
        <v>403</v>
      </c>
      <c r="E150" s="14"/>
      <c r="F150" s="14"/>
      <c r="G150" s="14"/>
      <c r="H150" s="14"/>
      <c r="I150" s="14"/>
      <c r="J150" s="15"/>
      <c r="K150" s="5"/>
      <c r="L150" s="5"/>
      <c r="M150" s="5"/>
      <c r="N150" s="5"/>
      <c r="O150" s="5"/>
      <c r="P150" s="5"/>
      <c r="Q150" s="5"/>
      <c r="R150" s="5"/>
      <c r="S150" s="5">
        <f>VLOOKUP(B150,'[2]SİNEMA LİSTESİ'!$A:$C,2,FALSE)</f>
        <v>282</v>
      </c>
      <c r="T150" s="5" t="str">
        <f>VLOOKUP(B150,'[2]SİNEMA LİSTESİ'!$A:$C,3,FALSE)</f>
        <v>264 22 20</v>
      </c>
      <c r="U150" s="5"/>
      <c r="V150" s="5"/>
      <c r="W150" s="5"/>
      <c r="X150" s="5"/>
      <c r="Y150" s="5"/>
      <c r="Z150" s="5"/>
    </row>
    <row r="151" spans="1:26" ht="18.75" customHeight="1">
      <c r="A151" s="8">
        <v>2</v>
      </c>
      <c r="B151" s="9" t="s">
        <v>330</v>
      </c>
      <c r="C151" s="3" t="str">
        <f>IF(ISBLANK(B151)," ","0"&amp;" "&amp;S151&amp;" "&amp;T151)</f>
        <v>0 282 726 23 06</v>
      </c>
      <c r="D151" s="13" t="s">
        <v>404</v>
      </c>
      <c r="E151" s="14"/>
      <c r="F151" s="14"/>
      <c r="G151" s="14"/>
      <c r="H151" s="14"/>
      <c r="I151" s="14"/>
      <c r="J151" s="15"/>
      <c r="K151" s="5"/>
      <c r="L151" s="5"/>
      <c r="M151" s="5"/>
      <c r="N151" s="5"/>
      <c r="O151" s="5"/>
      <c r="P151" s="5"/>
      <c r="Q151" s="5"/>
      <c r="R151" s="5"/>
      <c r="S151" s="5">
        <f>VLOOKUP(B151,'[4]SİNEMA LİSTESİ'!$A:$C,2,FALSE)</f>
        <v>282</v>
      </c>
      <c r="T151" s="5" t="str">
        <f>VLOOKUP(B151,'[4]SİNEMA LİSTESİ'!$A:$C,3,FALSE)</f>
        <v>726 23 06</v>
      </c>
      <c r="U151" s="5"/>
      <c r="V151" s="5"/>
      <c r="W151" s="5"/>
      <c r="X151" s="5"/>
      <c r="Y151" s="5"/>
      <c r="Z151" s="5"/>
    </row>
    <row r="152" spans="1:26" ht="18.75" customHeight="1">
      <c r="A152" s="8">
        <v>3</v>
      </c>
      <c r="B152" s="9" t="s">
        <v>270</v>
      </c>
      <c r="C152" s="3" t="str">
        <f>IF(ISBLANK(B152)," ","0"&amp;" "&amp;S152&amp;" "&amp;T152)</f>
        <v>0 282 673 46 87</v>
      </c>
      <c r="D152" s="13" t="s">
        <v>405</v>
      </c>
      <c r="E152" s="14"/>
      <c r="F152" s="14"/>
      <c r="G152" s="14"/>
      <c r="H152" s="14"/>
      <c r="I152" s="14"/>
      <c r="J152" s="15"/>
      <c r="K152" s="5"/>
      <c r="L152" s="5"/>
      <c r="M152" s="5"/>
      <c r="N152" s="5"/>
      <c r="O152" s="5"/>
      <c r="P152" s="5"/>
      <c r="Q152" s="5"/>
      <c r="R152" s="5"/>
      <c r="S152" s="5">
        <f>VLOOKUP(B152,'[2]SİNEMA LİSTESİ'!$A:$C,2,FALSE)</f>
        <v>282</v>
      </c>
      <c r="T152" s="5" t="str">
        <f>VLOOKUP(B152,'[2]SİNEMA LİSTESİ'!$A:$C,3,FALSE)</f>
        <v>673 46 87</v>
      </c>
      <c r="U152" s="5"/>
      <c r="V152" s="5"/>
      <c r="W152" s="5"/>
      <c r="X152" s="5"/>
      <c r="Y152" s="5"/>
      <c r="Z152" s="5"/>
    </row>
    <row r="153" spans="1:26" ht="27.75">
      <c r="A153" s="7"/>
      <c r="B153" s="1" t="s">
        <v>272</v>
      </c>
      <c r="C153" s="2"/>
      <c r="D153" s="16"/>
      <c r="E153" s="16"/>
      <c r="F153" s="16"/>
      <c r="G153" s="16"/>
      <c r="H153" s="16"/>
      <c r="I153" s="16"/>
      <c r="J153" s="17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8">
        <v>1</v>
      </c>
      <c r="B154" s="9" t="s">
        <v>273</v>
      </c>
      <c r="C154" s="3" t="str">
        <f>IF(ISBLANK(B154)," ","0"&amp;" "&amp;S154&amp;" "&amp;T154)</f>
        <v>0 356 214 11 96</v>
      </c>
      <c r="D154" s="13" t="s">
        <v>406</v>
      </c>
      <c r="E154" s="14"/>
      <c r="F154" s="14"/>
      <c r="G154" s="14"/>
      <c r="H154" s="14"/>
      <c r="I154" s="14"/>
      <c r="J154" s="15"/>
      <c r="K154" s="5"/>
      <c r="L154" s="5"/>
      <c r="M154" s="5"/>
      <c r="N154" s="5"/>
      <c r="O154" s="5"/>
      <c r="P154" s="5"/>
      <c r="Q154" s="5"/>
      <c r="R154" s="5"/>
      <c r="S154" s="5">
        <f>VLOOKUP(B154,'[2]SİNEMA LİSTESİ'!$A:$C,2,FALSE)</f>
        <v>356</v>
      </c>
      <c r="T154" s="5" t="str">
        <f>VLOOKUP(B154,'[2]SİNEMA LİSTESİ'!$A:$C,3,FALSE)</f>
        <v>214 11 96</v>
      </c>
      <c r="U154" s="5"/>
      <c r="V154" s="5"/>
      <c r="W154" s="5"/>
      <c r="X154" s="5"/>
      <c r="Y154" s="5"/>
      <c r="Z154" s="5"/>
    </row>
    <row r="155" spans="1:26" ht="18.75" customHeight="1">
      <c r="A155" s="8">
        <v>2</v>
      </c>
      <c r="B155" s="9" t="s">
        <v>407</v>
      </c>
      <c r="C155" s="3" t="str">
        <f>IF(ISBLANK(B155)," ","0"&amp;" "&amp;S155&amp;" "&amp;T155)</f>
        <v>0 356 715 54 38</v>
      </c>
      <c r="D155" s="13" t="s">
        <v>275</v>
      </c>
      <c r="E155" s="14"/>
      <c r="F155" s="14"/>
      <c r="G155" s="14"/>
      <c r="H155" s="14"/>
      <c r="I155" s="14"/>
      <c r="J155" s="15"/>
      <c r="K155" s="5"/>
      <c r="L155" s="5"/>
      <c r="M155" s="5"/>
      <c r="N155" s="5"/>
      <c r="O155" s="5"/>
      <c r="P155" s="5"/>
      <c r="Q155" s="5"/>
      <c r="R155" s="5"/>
      <c r="S155" s="5">
        <f>VLOOKUP(B155,'[5]SİNEMA LİSTESİ'!$A:$C,2,FALSE)</f>
        <v>356</v>
      </c>
      <c r="T155" s="5" t="str">
        <f>VLOOKUP(B155,'[5]SİNEMA LİSTESİ'!$A:$C,3,FALSE)</f>
        <v>715 54 38</v>
      </c>
      <c r="U155" s="5"/>
      <c r="V155" s="5"/>
      <c r="W155" s="5"/>
      <c r="X155" s="5"/>
      <c r="Y155" s="5"/>
      <c r="Z155" s="5"/>
    </row>
    <row r="156" spans="1:26" ht="27.75">
      <c r="A156" s="7"/>
      <c r="B156" s="1" t="s">
        <v>276</v>
      </c>
      <c r="C156" s="2"/>
      <c r="D156" s="16"/>
      <c r="E156" s="16"/>
      <c r="F156" s="16"/>
      <c r="G156" s="16"/>
      <c r="H156" s="16"/>
      <c r="I156" s="16"/>
      <c r="J156" s="17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8">
        <v>1</v>
      </c>
      <c r="B157" s="9" t="s">
        <v>279</v>
      </c>
      <c r="C157" s="3" t="str">
        <f>IF(ISBLANK(B157)," ","0"&amp;" "&amp;S157&amp;" "&amp;T157)</f>
        <v>0 462 323 33 77 </v>
      </c>
      <c r="D157" s="13" t="s">
        <v>408</v>
      </c>
      <c r="E157" s="14"/>
      <c r="F157" s="14"/>
      <c r="G157" s="14"/>
      <c r="H157" s="14"/>
      <c r="I157" s="14"/>
      <c r="J157" s="15"/>
      <c r="K157" s="5"/>
      <c r="L157" s="5"/>
      <c r="M157" s="5"/>
      <c r="N157" s="5"/>
      <c r="O157" s="5"/>
      <c r="P157" s="5"/>
      <c r="Q157" s="5"/>
      <c r="R157" s="5"/>
      <c r="S157" s="5">
        <f>VLOOKUP(B157,'[2]SİNEMA LİSTESİ'!$A:$C,2,FALSE)</f>
        <v>462</v>
      </c>
      <c r="T157" s="5" t="str">
        <f>VLOOKUP(B157,'[2]SİNEMA LİSTESİ'!$A:$C,3,FALSE)</f>
        <v>323 33 77 </v>
      </c>
      <c r="U157" s="5"/>
      <c r="V157" s="5"/>
      <c r="W157" s="5"/>
      <c r="X157" s="5"/>
      <c r="Y157" s="5"/>
      <c r="Z157" s="5"/>
    </row>
    <row r="158" spans="1:26" ht="27.75">
      <c r="A158" s="7"/>
      <c r="B158" s="1" t="s">
        <v>281</v>
      </c>
      <c r="C158" s="2"/>
      <c r="D158" s="16"/>
      <c r="E158" s="16"/>
      <c r="F158" s="16"/>
      <c r="G158" s="16"/>
      <c r="H158" s="16"/>
      <c r="I158" s="16"/>
      <c r="J158" s="17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8">
        <v>1</v>
      </c>
      <c r="B159" s="9" t="s">
        <v>282</v>
      </c>
      <c r="C159" s="3" t="str">
        <f>IF(ISBLANK(B159)," ","0"&amp;" "&amp;S159&amp;" "&amp;T159)</f>
        <v>0 226 812 72 72</v>
      </c>
      <c r="D159" s="13" t="s">
        <v>352</v>
      </c>
      <c r="E159" s="14"/>
      <c r="F159" s="14"/>
      <c r="G159" s="14"/>
      <c r="H159" s="14"/>
      <c r="I159" s="14"/>
      <c r="J159" s="15"/>
      <c r="K159" s="5"/>
      <c r="L159" s="5"/>
      <c r="M159" s="5"/>
      <c r="N159" s="5"/>
      <c r="O159" s="5"/>
      <c r="P159" s="5"/>
      <c r="Q159" s="5"/>
      <c r="R159" s="5"/>
      <c r="S159" s="5">
        <f>VLOOKUP(B159,'[2]SİNEMA LİSTESİ'!$A:$C,2,FALSE)</f>
        <v>226</v>
      </c>
      <c r="T159" s="5" t="str">
        <f>VLOOKUP(B159,'[2]SİNEMA LİSTESİ'!$A:$C,3,FALSE)</f>
        <v>812 72 72</v>
      </c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160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88" max="9" man="1"/>
    <brk id="179" max="9" man="1"/>
    <brk id="2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8" t="s">
        <v>304</v>
      </c>
      <c r="B1" s="19"/>
      <c r="C1" s="20"/>
      <c r="D1" s="21" t="s">
        <v>331</v>
      </c>
      <c r="E1" s="22"/>
      <c r="F1" s="22"/>
      <c r="G1" s="22"/>
      <c r="H1" s="22"/>
      <c r="I1" s="22"/>
      <c r="J1" s="23"/>
    </row>
    <row r="2" spans="1:31" ht="27.75">
      <c r="A2" s="7"/>
      <c r="B2" s="1" t="s">
        <v>2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0" t="s">
        <v>39</v>
      </c>
      <c r="C3" s="3" t="str">
        <f>IF(ISBLANK(B3)," ","0"&amp;" "&amp;S3&amp;" "&amp;T3)</f>
        <v>0 212 559 09 99</v>
      </c>
      <c r="D3" s="13" t="s">
        <v>646</v>
      </c>
      <c r="E3" s="14"/>
      <c r="F3" s="14"/>
      <c r="G3" s="14"/>
      <c r="H3" s="14"/>
      <c r="I3" s="14"/>
      <c r="J3" s="15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212</v>
      </c>
      <c r="T3" s="5" t="str">
        <f>VLOOKUP(B3,'[3]SİNEMA LİSTESİ'!$A:$C,3,FALSE)</f>
        <v>559 09 99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18.75" customHeight="1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0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0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0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0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0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0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0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2013-02-13T12:17:05Z</dcterms:modified>
  <cp:category/>
  <cp:version/>
  <cp:contentType/>
  <cp:contentStatus/>
</cp:coreProperties>
</file>