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960" activeTab="0"/>
  </bookViews>
  <sheets>
    <sheet name="HENRY OF NAVARRA" sheetId="1" r:id="rId1"/>
    <sheet name="UNTHINKABLE" sheetId="2" r:id="rId2"/>
    <sheet name="LOVE WEDDING MARRIAGE" sheetId="3" r:id="rId3"/>
    <sheet name="BLUE VALENTINE" sheetId="4" r:id="rId4"/>
    <sheet name="KIRMIZI BAŞLIKLI KIZ" sheetId="5" r:id="rId5"/>
    <sheet name="PANDA-SİHİRLİ YOL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3">'BLUE VALENTINE'!$A$1:$J$40</definedName>
    <definedName name="_xlnm.Print_Area" localSheetId="0">'HENRY OF NAVARRA'!$A$1:$J$31</definedName>
    <definedName name="_xlnm.Print_Area" localSheetId="4">'KIRMIZI BAŞLIKLI KIZ'!$A$1:$J$40</definedName>
    <definedName name="_xlnm.Print_Area" localSheetId="2">'LOVE WEDDING MARRIAGE'!$A$1:$J$40</definedName>
    <definedName name="_xlnm.Print_Area" localSheetId="5">'PANDA-SİHİRLİ YOL'!$A$1:$J$40</definedName>
    <definedName name="_xlnm.Print_Area" localSheetId="1">'UNTHINKABLE'!$A$1:$J$40</definedName>
  </definedNames>
  <calcPr fullCalcOnLoad="1"/>
</workbook>
</file>

<file path=xl/sharedStrings.xml><?xml version="1.0" encoding="utf-8"?>
<sst xmlns="http://schemas.openxmlformats.org/spreadsheetml/2006/main" count="199" uniqueCount="137">
  <si>
    <t>REZ. TEL</t>
  </si>
  <si>
    <t>SEANSLAR</t>
  </si>
  <si>
    <t>İSTANBUL</t>
  </si>
  <si>
    <t>İZMİR</t>
  </si>
  <si>
    <t>BLUE VALENTINE - AŞK ve KÜLLER</t>
  </si>
  <si>
    <t>353 08 53</t>
  </si>
  <si>
    <t>LOVE WEDDING MARRIAGE - İYİ GÜNDE KÖTÜ GÜNDE</t>
  </si>
  <si>
    <t>ANKARA</t>
  </si>
  <si>
    <t>11:30 - 13:30 - 15:30 - 17:30 - 19:30 - 21:30</t>
  </si>
  <si>
    <t>BURSA</t>
  </si>
  <si>
    <t>UNTHINKABLE - AKILALMAZ</t>
  </si>
  <si>
    <t>ANTALYA</t>
  </si>
  <si>
    <t>ESKİŞEHİR</t>
  </si>
  <si>
    <t>11:00 - 13:00 - 15:00 - 17:00 - 19:00 - 21:00</t>
  </si>
  <si>
    <t>AKSARAY</t>
  </si>
  <si>
    <t>Aksaray Alphan Parksite</t>
  </si>
  <si>
    <t>HENRY OF NAVARRA :KRAL HENRY</t>
  </si>
  <si>
    <t>Ankara Forum Cinema Pınk</t>
  </si>
  <si>
    <t>Bursa Cinetech Korupark</t>
  </si>
  <si>
    <t>Bursa Cinetech Zafer Plaza</t>
  </si>
  <si>
    <t>12:00 - 15:00 - 18:00 - 21:00</t>
  </si>
  <si>
    <t>HOODWINKED TOO! HOOD VS.EVIL(35MM): KIRMIZI BAŞLIKLIK KIZ:KÖTÜLERE KARŞI</t>
  </si>
  <si>
    <t>11:45 - 13:45 - 15:45 - 17:45 - 19:45 - 21:45</t>
  </si>
  <si>
    <t>11:15 - 13:15 - 15:15 - 17:15 - 19:15 - 21:15</t>
  </si>
  <si>
    <t>Bursa Osmangazi Belediyespor Kulübü</t>
  </si>
  <si>
    <t>11:45 - 13:45 - 15:45 - 17:45 - 19:45 - 21:45 / C.CTS 23:45</t>
  </si>
  <si>
    <t>AFYON</t>
  </si>
  <si>
    <t>Afyon Zeyland Sineması</t>
  </si>
  <si>
    <t>Eskişehir Kanatlı Cinema Pınk</t>
  </si>
  <si>
    <t>İstanbul Kurtköy AFM Atlantis</t>
  </si>
  <si>
    <t>İstanbul Pendik Güney</t>
  </si>
  <si>
    <t>11:00 - 13:00 - 15:00 - 17:00 - 19:15 - 21:30</t>
  </si>
  <si>
    <t>MALATYA</t>
  </si>
  <si>
    <t>Malatya Park Avşar</t>
  </si>
  <si>
    <t>12:00 - 14:15 - 16:30 - 19:00 - 21:15</t>
  </si>
  <si>
    <t>YALOVA</t>
  </si>
  <si>
    <t>Yalova Kipa Cinema Pınk</t>
  </si>
  <si>
    <t>Yalova Özdilek Cinetime Sinemaları</t>
  </si>
  <si>
    <t>12:15 - 14:30 - 16:45 - 19:00 - 21:15</t>
  </si>
  <si>
    <t>BALIKESİR</t>
  </si>
  <si>
    <t>Balıkesir Şan Çarşı</t>
  </si>
  <si>
    <t>ÇANAKKALE</t>
  </si>
  <si>
    <t>Çanakkale AFM Carrefour</t>
  </si>
  <si>
    <t>HATAY</t>
  </si>
  <si>
    <t xml:space="preserve">Hatay İskenderun Primall Prestige </t>
  </si>
  <si>
    <t>İstanbul Pendik Oskar</t>
  </si>
  <si>
    <t>KASTAMONU</t>
  </si>
  <si>
    <t>Kastamonu  Barutçuoğlu</t>
  </si>
  <si>
    <t>MERSİN</t>
  </si>
  <si>
    <t>Mersin Cinemess</t>
  </si>
  <si>
    <t>ŞANLIURFA</t>
  </si>
  <si>
    <t>Şanlıurfa Abidepark Emek</t>
  </si>
  <si>
    <t>TEKİRDAĞ</t>
  </si>
  <si>
    <t xml:space="preserve">Tekirdağ AFM Tekira </t>
  </si>
  <si>
    <t>12:15 - 15:20 - 18:40 - 21:40</t>
  </si>
  <si>
    <t>TOKAT</t>
  </si>
  <si>
    <t>Tokat Asberk</t>
  </si>
  <si>
    <t>Tokat Karizma</t>
  </si>
  <si>
    <t>12:00 - 14:00 - 16:00 - 18:00 - 20:00 - 22:00</t>
  </si>
  <si>
    <t>BATMAN</t>
  </si>
  <si>
    <t>Batman CineWorld</t>
  </si>
  <si>
    <t>12:00 - 14:15 - 16:30 - 18:45 - 21:00</t>
  </si>
  <si>
    <t>KARABÜK</t>
  </si>
  <si>
    <t>Karabük Onel AVM Prestige Sinemaları</t>
  </si>
  <si>
    <t>SİVAS</t>
  </si>
  <si>
    <t>Sivas Klas 2</t>
  </si>
  <si>
    <t>ADANA</t>
  </si>
  <si>
    <t>Adana Arıplex Atatürk Cad.</t>
  </si>
  <si>
    <t>12:00 - 13:45 - 15:30 - 17:15 - 19:05 - 21:05</t>
  </si>
  <si>
    <t>Adana Cinebonus (M1 Merkez)</t>
  </si>
  <si>
    <t>Adana Metropol</t>
  </si>
  <si>
    <t xml:space="preserve">Afyon Cinemovie Afium </t>
  </si>
  <si>
    <t>11:35 - 13:20 - 15:20 - 17:20 - 19:20 - 21:20</t>
  </si>
  <si>
    <t xml:space="preserve">Afyon Cinemovie Kiler </t>
  </si>
  <si>
    <t>11:40 - 13:20 - 15:20 - 17:20 - 19:20 - 21:20</t>
  </si>
  <si>
    <t>BOLU</t>
  </si>
  <si>
    <t>Bolu Cinema Pınk</t>
  </si>
  <si>
    <t>11:50 - 13:50 - 15:50 - 17:50 - 19:50 - 21:50</t>
  </si>
  <si>
    <t>Bursa İnegöl Cinema Pınk</t>
  </si>
  <si>
    <t>Hatay Antakya Konak</t>
  </si>
  <si>
    <t>İstanbul Şişli Movieplex</t>
  </si>
  <si>
    <t>KIBRIS</t>
  </si>
  <si>
    <t>KÜTAHYA</t>
  </si>
  <si>
    <t>Kütahya Cinens</t>
  </si>
  <si>
    <t>12:30 - 14:45 - 17:00 - 19:15 - 21:30</t>
  </si>
  <si>
    <t>Mersin Cınebonus (Forum)</t>
  </si>
  <si>
    <t>Mersin Kipa Cinens</t>
  </si>
  <si>
    <t>Mersin Tarsus Cinema Pınk</t>
  </si>
  <si>
    <t xml:space="preserve">11:30 - 13:30 - 15:30 - 17:30 - 19:30 - 21:30 </t>
  </si>
  <si>
    <t>NEVŞEHİR</t>
  </si>
  <si>
    <t>Nevşehir Cinema Pınk</t>
  </si>
  <si>
    <t>İstanbul Beyoğlu Beyoğlu</t>
  </si>
  <si>
    <t>Kastamonu Cine Zirve</t>
  </si>
  <si>
    <t>12:30 - 14:30 - 16:30 - 18:30 - 20:30</t>
  </si>
  <si>
    <t>THE WAY OF PANDA - PANDA:SİHİRLİ YOL</t>
  </si>
  <si>
    <t>11:00 - 12:30 - 14:00 - 15:30</t>
  </si>
  <si>
    <t>02.EYLÜL.2011 HAFTASI SEANSLARI</t>
  </si>
  <si>
    <t>Antalya Alanya Damlataş Örnek Sineması</t>
  </si>
  <si>
    <t>GAZİANTEP</t>
  </si>
  <si>
    <t>Gaziantep Sinepark Nakipali</t>
  </si>
  <si>
    <t>İstanbul Kavacık Boğaziçi</t>
  </si>
  <si>
    <t>İstanbul Maslak Tim</t>
  </si>
  <si>
    <t>KAHRAMANMARAŞ</t>
  </si>
  <si>
    <t>K.Maraş Metro Sineması</t>
  </si>
  <si>
    <t>11:30 - 14:15 - 17:00 - 20:00</t>
  </si>
  <si>
    <t>ZONGULDAK</t>
  </si>
  <si>
    <t xml:space="preserve">Zonguldak Demirpark AVM Prestige </t>
  </si>
  <si>
    <t>11:15 - 14:15 - 17:15 - 21:15</t>
  </si>
  <si>
    <t>Ankara Cinemalltepe</t>
  </si>
  <si>
    <t>DENİZLİ</t>
  </si>
  <si>
    <t>Denizli Cinebonus (Çamlık Forum)</t>
  </si>
  <si>
    <t>11:00 - 13:00 - 15:15 - 17:30 - 19:45 - 22:00 / C.CTS 00:15</t>
  </si>
  <si>
    <t>ISPARTA</t>
  </si>
  <si>
    <t>Isparta Prestige Sinemaları</t>
  </si>
  <si>
    <t>İzmir Ödemiş Belediye K.M. (Cep)</t>
  </si>
  <si>
    <t>KAYSERİ</t>
  </si>
  <si>
    <t>Kayseri Cinebonus (Kayseri Park)</t>
  </si>
  <si>
    <t>11:15 - 13:15 - 15:15 - 17:30 - 19:45 - 22:00</t>
  </si>
  <si>
    <t>14:45 - 19:00</t>
  </si>
  <si>
    <t>12:30 - 13:45 - 15:45 - 17:30 - 19:15 - 21:15</t>
  </si>
  <si>
    <t>Kıbrıs  Lefkoşa Lemarplex</t>
  </si>
  <si>
    <t>14:30 - 17:30 - 20:50</t>
  </si>
  <si>
    <t>11:15 - 19:45</t>
  </si>
  <si>
    <t>İZMİT</t>
  </si>
  <si>
    <t>İzmit Cinepark</t>
  </si>
  <si>
    <t>11:30 - 17:30</t>
  </si>
  <si>
    <t>11:30 - 14:30 - 17:30 - 20:30</t>
  </si>
  <si>
    <t>12:20 - 14:20 - 16:20 - 18:20 - 20:20</t>
  </si>
  <si>
    <t>11:00 - 13:30 - 16:00 - 18:30 - 21:15 / C.CTS 00:00</t>
  </si>
  <si>
    <t>11:30 - 14:00 - 16:15 - 18:30 - 21:15 / C.CTS 00:00</t>
  </si>
  <si>
    <t>11:30 - 14:00 - 17:30 - 20:30</t>
  </si>
  <si>
    <t>11:45 - 15:00 - 18:15 - 21:15 / C.CTS 23:30</t>
  </si>
  <si>
    <t>Denizli Teras Park Avşar</t>
  </si>
  <si>
    <t>16:30 - 18:45 - 21:15</t>
  </si>
  <si>
    <t xml:space="preserve">İstanbul Şirinevler Osmanlı Çarşı Sinemay </t>
  </si>
  <si>
    <t>11:00 - 13:45 - 16:30 - 19:15 - 22:00</t>
  </si>
  <si>
    <t>11:00 - 13:40 - 16:20 - 19:00 - 21:30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</si>
</sst>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4" fillId="33" borderId="12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VE%20WEDDING%20MARRIAGE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RAL%20HENRY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OODW&#304;NKED%20TOO!%20HOOD%20VS%20EV&#304;L%2035MM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NTHINKABLE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NDA%20-S&#304;H&#304;RL&#304;%20YOL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TEMMUZ"/>
      <sheetName val="29 TEMMUZ"/>
      <sheetName val="05 AĞUSTOS"/>
      <sheetName val="12 AĞUSTOS"/>
      <sheetName val="19 AĞUSTOS"/>
      <sheetName val="26 AĞUSTOS"/>
      <sheetName val="0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Çanakkale Gökçeada Belediye Sineması</v>
          </cell>
          <cell r="B119">
            <v>532</v>
          </cell>
          <cell r="C119" t="str">
            <v>367 05 47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Atlantis</v>
          </cell>
          <cell r="B128">
            <v>412</v>
          </cell>
          <cell r="C128" t="str">
            <v>252 52 36</v>
          </cell>
        </row>
        <row r="129">
          <cell r="A129" t="str">
            <v>Diyarbakır Avrupa Sineması</v>
          </cell>
          <cell r="B129">
            <v>412</v>
          </cell>
          <cell r="C129" t="str">
            <v>228 12 97</v>
          </cell>
        </row>
        <row r="130">
          <cell r="A130" t="str">
            <v>Diyarbakır Babil Avşar</v>
          </cell>
          <cell r="B130">
            <v>412</v>
          </cell>
          <cell r="C130" t="str">
            <v>238 02 00</v>
          </cell>
        </row>
        <row r="131">
          <cell r="A131" t="str">
            <v>Diyarbakır Ninova Prestige</v>
          </cell>
          <cell r="B131">
            <v>412</v>
          </cell>
          <cell r="C131">
            <v>0</v>
          </cell>
        </row>
        <row r="132">
          <cell r="A132" t="str">
            <v>Diyarbakır Parslar Sinema Salonu</v>
          </cell>
          <cell r="B132">
            <v>412</v>
          </cell>
          <cell r="C132" t="str">
            <v>234 04 44</v>
          </cell>
        </row>
        <row r="133">
          <cell r="A133" t="str">
            <v>Diyarbakır Şehir Sineması</v>
          </cell>
          <cell r="B133">
            <v>412</v>
          </cell>
          <cell r="C133" t="str">
            <v>228 21 88</v>
          </cell>
        </row>
        <row r="134">
          <cell r="A134" t="str">
            <v>Diyarbakır Yenişehir Galeria</v>
          </cell>
          <cell r="B134">
            <v>412</v>
          </cell>
          <cell r="C134" t="str">
            <v>224 31 31</v>
          </cell>
        </row>
        <row r="135">
          <cell r="A135" t="str">
            <v>Düzce Akçakoca Diapolis Sineması</v>
          </cell>
          <cell r="B135">
            <v>380</v>
          </cell>
          <cell r="C135" t="str">
            <v>611 37 41</v>
          </cell>
        </row>
        <row r="136">
          <cell r="A136" t="str">
            <v>Düzce As Martı</v>
          </cell>
          <cell r="B136">
            <v>380</v>
          </cell>
          <cell r="C136" t="str">
            <v>524 43 40</v>
          </cell>
        </row>
        <row r="137">
          <cell r="A137" t="str">
            <v>Edirne Cinemarine</v>
          </cell>
          <cell r="B137">
            <v>284</v>
          </cell>
          <cell r="C137" t="str">
            <v>236 40 01</v>
          </cell>
        </row>
        <row r="138">
          <cell r="A138" t="str">
            <v>Edirne Keşan Cineborsa</v>
          </cell>
          <cell r="B138">
            <v>284</v>
          </cell>
          <cell r="C138" t="str">
            <v>712 27 07 </v>
          </cell>
        </row>
        <row r="139">
          <cell r="A139" t="str">
            <v>Edirne Margi AVM Cinemarine </v>
          </cell>
          <cell r="B139">
            <v>284</v>
          </cell>
          <cell r="C139" t="str">
            <v>236 50 01</v>
          </cell>
        </row>
        <row r="140">
          <cell r="A140" t="str">
            <v>Edirne Oscar </v>
          </cell>
          <cell r="B140">
            <v>284</v>
          </cell>
          <cell r="C140" t="str">
            <v>212 97 00</v>
          </cell>
        </row>
        <row r="141">
          <cell r="A141" t="str">
            <v>Elazığ Saray</v>
          </cell>
          <cell r="B141">
            <v>424</v>
          </cell>
          <cell r="C141" t="str">
            <v>247 77 55</v>
          </cell>
        </row>
        <row r="142">
          <cell r="A142" t="str">
            <v>Erzincan E-Sin</v>
          </cell>
          <cell r="B142">
            <v>446</v>
          </cell>
          <cell r="C142" t="str">
            <v>212 18 25</v>
          </cell>
        </row>
        <row r="143">
          <cell r="A143" t="str">
            <v>Erzincan Kültür Merkezi</v>
          </cell>
          <cell r="B143">
            <v>446</v>
          </cell>
          <cell r="C143" t="str">
            <v>212 18 22</v>
          </cell>
        </row>
        <row r="144">
          <cell r="A144" t="str">
            <v>Erzurum Cine De Cafe</v>
          </cell>
          <cell r="B144">
            <v>442</v>
          </cell>
          <cell r="C144" t="str">
            <v>231 31 31</v>
          </cell>
        </row>
        <row r="145">
          <cell r="A145" t="str">
            <v>Erzurum Cinebonus (Erzurum AVM)</v>
          </cell>
          <cell r="B145">
            <v>442</v>
          </cell>
          <cell r="C145" t="str">
            <v>316 63 63</v>
          </cell>
        </row>
        <row r="146">
          <cell r="A146" t="str">
            <v>Erzurum Dadaş Klas</v>
          </cell>
          <cell r="B146">
            <v>442</v>
          </cell>
          <cell r="C146" t="str">
            <v>234 40 59</v>
          </cell>
        </row>
        <row r="147">
          <cell r="A147" t="str">
            <v>Eskişehir AFM Migros</v>
          </cell>
          <cell r="B147">
            <v>222</v>
          </cell>
          <cell r="C147" t="str">
            <v>225 35 91</v>
          </cell>
        </row>
        <row r="148">
          <cell r="A148" t="str">
            <v>Eskişehir Anadolu Üniversitesi</v>
          </cell>
          <cell r="B148">
            <v>222</v>
          </cell>
          <cell r="C148" t="str">
            <v>335 05 80</v>
          </cell>
        </row>
        <row r="149">
          <cell r="A149" t="str">
            <v>Eskişehir Cınebonus (Espark)</v>
          </cell>
          <cell r="B149">
            <v>222</v>
          </cell>
          <cell r="C149" t="str">
            <v>333 05 15</v>
          </cell>
        </row>
        <row r="150">
          <cell r="A150" t="str">
            <v>Eskişehir Cınebonus (Neo)</v>
          </cell>
          <cell r="B150">
            <v>222</v>
          </cell>
          <cell r="C150" t="str">
            <v>310 12 22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Gaziantep Bedesten Hayri Eşkin</v>
          </cell>
          <cell r="B153">
            <v>342</v>
          </cell>
          <cell r="C153" t="str">
            <v>220 37 57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Hatay Samandağ Şark Sineması </v>
          </cell>
          <cell r="B165">
            <v>326</v>
          </cell>
          <cell r="C165" t="str">
            <v>512 99 99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AFM Fitaş</v>
          </cell>
          <cell r="B202">
            <v>212</v>
          </cell>
          <cell r="C202" t="str">
            <v>251 20 20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Emek</v>
          </cell>
          <cell r="B206">
            <v>212</v>
          </cell>
          <cell r="C206" t="str">
            <v>293 84 39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AFM Atirus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Alkent 2000</v>
          </cell>
          <cell r="B214">
            <v>212</v>
          </cell>
          <cell r="C214" t="str">
            <v>873 62 62</v>
          </cell>
        </row>
        <row r="215">
          <cell r="A215" t="str">
            <v>İstanbul Büyükçekmece Fatih Üniversite Sinema S.</v>
          </cell>
          <cell r="B215">
            <v>212</v>
          </cell>
          <cell r="C215" t="str">
            <v>866 33 00</v>
          </cell>
        </row>
        <row r="216">
          <cell r="A216" t="str">
            <v>İstanbul Caddebostan AFM Budak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Cinemy</v>
          </cell>
          <cell r="B218">
            <v>232</v>
          </cell>
          <cell r="C218" t="str">
            <v>421 42 61</v>
          </cell>
        </row>
        <row r="219">
          <cell r="A219" t="str">
            <v>İstanbul Çekmeköy Atlantis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Esenkent Sun Flower AVM</v>
          </cell>
          <cell r="B225">
            <v>212</v>
          </cell>
          <cell r="C225" t="str">
            <v>605 02 22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Cinebonus ( Astoria )</v>
          </cell>
          <cell r="B227">
            <v>212</v>
          </cell>
          <cell r="C227" t="str">
            <v>215 27 27</v>
          </cell>
        </row>
        <row r="228">
          <cell r="A228" t="str">
            <v>İstanbul Etiler AFM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AFM Mohini </v>
          </cell>
          <cell r="B229">
            <v>212</v>
          </cell>
          <cell r="C229" t="str">
            <v>352 29 80</v>
          </cell>
        </row>
        <row r="230">
          <cell r="A230" t="str">
            <v>İstanbul Etiler Alkent Wings Cinecity</v>
          </cell>
          <cell r="B230">
            <v>212</v>
          </cell>
          <cell r="C230" t="str">
            <v>352 16 66</v>
          </cell>
        </row>
        <row r="231">
          <cell r="A231" t="str">
            <v>İstanbul Eyüp Belediyesi</v>
          </cell>
          <cell r="B231">
            <v>212</v>
          </cell>
          <cell r="C231" t="str">
            <v>616 00 66</v>
          </cell>
        </row>
        <row r="232">
          <cell r="A232" t="str">
            <v>İstanbul Fatih Cinebonus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Cinebonus (Flyinn)</v>
          </cell>
          <cell r="B234">
            <v>212</v>
          </cell>
          <cell r="C234" t="str">
            <v>662 98 40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Cinemarka</v>
          </cell>
          <cell r="B237">
            <v>216</v>
          </cell>
          <cell r="C237" t="str">
            <v>411 17 03</v>
          </cell>
        </row>
        <row r="238">
          <cell r="A238" t="str">
            <v>İstanbul Güneşli Hayatpark Site</v>
          </cell>
          <cell r="B238">
            <v>212</v>
          </cell>
          <cell r="C238" t="str">
            <v>832 14 11</v>
          </cell>
        </row>
        <row r="239">
          <cell r="A239" t="str">
            <v>İstanbul Güngören Cinebonus (Kale)</v>
          </cell>
          <cell r="B239">
            <v>212</v>
          </cell>
          <cell r="C239" t="str">
            <v>677 59 59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İstinye AFM İstinye Park</v>
          </cell>
          <cell r="B241">
            <v>212</v>
          </cell>
          <cell r="C241" t="str">
            <v>345 62 45</v>
          </cell>
        </row>
        <row r="242">
          <cell r="A242" t="str">
            <v>İstanbul Kadıköy Atlantis</v>
          </cell>
          <cell r="B242">
            <v>216</v>
          </cell>
          <cell r="C242" t="str">
            <v>336 06 22</v>
          </cell>
        </row>
        <row r="243">
          <cell r="A243" t="str">
            <v>İstanbul Kadıköy Cinebonus (Nautilus)</v>
          </cell>
          <cell r="B243">
            <v>216</v>
          </cell>
          <cell r="C243" t="str">
            <v>339 85 85</v>
          </cell>
        </row>
        <row r="244">
          <cell r="A244" t="str">
            <v>İstanbul Kadıköy Kadıköy</v>
          </cell>
          <cell r="B244">
            <v>216</v>
          </cell>
          <cell r="C244" t="str">
            <v>337 74 00</v>
          </cell>
        </row>
        <row r="245">
          <cell r="A245" t="str">
            <v>İstanbul Kadıköy Moda</v>
          </cell>
          <cell r="B245">
            <v>216</v>
          </cell>
          <cell r="C245" t="str">
            <v>345 81 91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Kadıköy Sinema Tek</v>
          </cell>
          <cell r="B247">
            <v>216</v>
          </cell>
          <cell r="C247" t="str">
            <v>345 00 23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Cinebonus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Cinepol</v>
          </cell>
          <cell r="B254">
            <v>216</v>
          </cell>
          <cell r="C254" t="str">
            <v>362 51 00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Kozyatağı Wings Cinecıty</v>
          </cell>
          <cell r="B256">
            <v>216</v>
          </cell>
          <cell r="C256" t="str">
            <v>315 10 10</v>
          </cell>
        </row>
        <row r="257">
          <cell r="A257" t="str">
            <v>İstanbul Kurtköy AFM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Cinebonus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Maçka Cinebonus (G-Mall)</v>
          </cell>
          <cell r="B261">
            <v>212</v>
          </cell>
          <cell r="C261" t="str">
            <v>232 44 40</v>
          </cell>
        </row>
        <row r="262">
          <cell r="A262" t="str">
            <v>İstanbul Maltepe AFM Carrefour Park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AFM Profilo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Cinebonus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Necip Fazıl Kısakürek KM</v>
          </cell>
          <cell r="B269">
            <v>212</v>
          </cell>
          <cell r="C269" t="str">
            <v>347 64 52</v>
          </cell>
        </row>
        <row r="270">
          <cell r="A270" t="str">
            <v>İstanbul Nişantaşı Cıtylıfe</v>
          </cell>
          <cell r="B270">
            <v>212</v>
          </cell>
          <cell r="C270" t="str">
            <v>373 35 35</v>
          </cell>
        </row>
        <row r="271">
          <cell r="A271" t="str">
            <v>İstanbul Osmanbey Gazi</v>
          </cell>
          <cell r="B271">
            <v>212</v>
          </cell>
          <cell r="C271" t="str">
            <v>247 96 65</v>
          </cell>
        </row>
        <row r="272">
          <cell r="A272" t="str">
            <v>İstanbul Pendik  AFM Pendorya</v>
          </cell>
          <cell r="B272">
            <v>216</v>
          </cell>
          <cell r="C272" t="str">
            <v>670 21 31</v>
          </cell>
        </row>
        <row r="273">
          <cell r="A273" t="str">
            <v>İstanbul Pendik Güney</v>
          </cell>
          <cell r="B273">
            <v>216</v>
          </cell>
          <cell r="C273" t="str">
            <v>354 13 88</v>
          </cell>
        </row>
        <row r="274">
          <cell r="A274" t="str">
            <v>İstanbul Pendik Mayastar Sinemaları (Viaport)</v>
          </cell>
          <cell r="B274">
            <v>216</v>
          </cell>
          <cell r="C274" t="str">
            <v>696 13 33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Osmanlı Çarşı Sinemaları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 (Park Bergama)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Elbistan K.M.</v>
          </cell>
          <cell r="B343">
            <v>344</v>
          </cell>
          <cell r="C343" t="str">
            <v>415 49 49</v>
          </cell>
        </row>
        <row r="344">
          <cell r="A344" t="str">
            <v>K.Maraş Metro Sineması</v>
          </cell>
          <cell r="B344">
            <v>344</v>
          </cell>
          <cell r="C344" t="str">
            <v>221 77 70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Mustafa Aksu K.M.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Cinemess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Mersin Tarsus Cinema Pınk</v>
          </cell>
          <cell r="B399">
            <v>324</v>
          </cell>
          <cell r="C399" t="str">
            <v>624 01 44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Cinema Pınk</v>
          </cell>
          <cell r="B413">
            <v>384</v>
          </cell>
          <cell r="C413" t="str">
            <v>212 30 05</v>
          </cell>
        </row>
        <row r="414">
          <cell r="A414" t="str">
            <v>Nevşehir Damla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414</v>
          </cell>
          <cell r="C444" t="str">
            <v>312 41 14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AĞUSTOS"/>
      <sheetName val="19 AĞUSTOS"/>
      <sheetName val="26 AĞUSTOS"/>
      <sheetName val="0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Çanakkale Gökçeada Belediye Sineması</v>
          </cell>
          <cell r="B119">
            <v>532</v>
          </cell>
          <cell r="C119" t="str">
            <v>367 05 47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Atlantis</v>
          </cell>
          <cell r="B128">
            <v>412</v>
          </cell>
          <cell r="C128" t="str">
            <v>252 52 36</v>
          </cell>
        </row>
        <row r="129">
          <cell r="A129" t="str">
            <v>Diyarbakır Avrupa Sineması</v>
          </cell>
          <cell r="B129">
            <v>412</v>
          </cell>
          <cell r="C129" t="str">
            <v>228 12 97</v>
          </cell>
        </row>
        <row r="130">
          <cell r="A130" t="str">
            <v>Diyarbakır Babil Avşar</v>
          </cell>
          <cell r="B130">
            <v>412</v>
          </cell>
          <cell r="C130" t="str">
            <v>238 02 00</v>
          </cell>
        </row>
        <row r="131">
          <cell r="A131" t="str">
            <v>Diyarbakır Ninova Prestige</v>
          </cell>
          <cell r="B131">
            <v>412</v>
          </cell>
          <cell r="C131">
            <v>0</v>
          </cell>
        </row>
        <row r="132">
          <cell r="A132" t="str">
            <v>Diyarbakır Parslar Sinema Salonu</v>
          </cell>
          <cell r="B132">
            <v>412</v>
          </cell>
          <cell r="C132" t="str">
            <v>234 04 44</v>
          </cell>
        </row>
        <row r="133">
          <cell r="A133" t="str">
            <v>Diyarbakır Şehir Sineması</v>
          </cell>
          <cell r="B133">
            <v>412</v>
          </cell>
          <cell r="C133" t="str">
            <v>228 21 88</v>
          </cell>
        </row>
        <row r="134">
          <cell r="A134" t="str">
            <v>Diyarbakır Yenişehir Galeria</v>
          </cell>
          <cell r="B134">
            <v>412</v>
          </cell>
          <cell r="C134" t="str">
            <v>224 31 31</v>
          </cell>
        </row>
        <row r="135">
          <cell r="A135" t="str">
            <v>Düzce Akçakoca Diapolis Sineması</v>
          </cell>
          <cell r="B135">
            <v>380</v>
          </cell>
          <cell r="C135" t="str">
            <v>611 37 41</v>
          </cell>
        </row>
        <row r="136">
          <cell r="A136" t="str">
            <v>Düzce As Martı</v>
          </cell>
          <cell r="B136">
            <v>380</v>
          </cell>
          <cell r="C136" t="str">
            <v>524 43 40</v>
          </cell>
        </row>
        <row r="137">
          <cell r="A137" t="str">
            <v>Edirne Cinemarine</v>
          </cell>
          <cell r="B137">
            <v>284</v>
          </cell>
          <cell r="C137" t="str">
            <v>236 40 01</v>
          </cell>
        </row>
        <row r="138">
          <cell r="A138" t="str">
            <v>Edirne Keşan Cineborsa</v>
          </cell>
          <cell r="B138">
            <v>284</v>
          </cell>
          <cell r="C138" t="str">
            <v>712 27 07 </v>
          </cell>
        </row>
        <row r="139">
          <cell r="A139" t="str">
            <v>Edirne Margi AVM Cinemarine </v>
          </cell>
          <cell r="B139">
            <v>284</v>
          </cell>
          <cell r="C139" t="str">
            <v>236 50 01</v>
          </cell>
        </row>
        <row r="140">
          <cell r="A140" t="str">
            <v>Edirne Oscar </v>
          </cell>
          <cell r="B140">
            <v>284</v>
          </cell>
          <cell r="C140" t="str">
            <v>212 97 00</v>
          </cell>
        </row>
        <row r="141">
          <cell r="A141" t="str">
            <v>Elazığ Saray</v>
          </cell>
          <cell r="B141">
            <v>424</v>
          </cell>
          <cell r="C141" t="str">
            <v>247 77 55</v>
          </cell>
        </row>
        <row r="142">
          <cell r="A142" t="str">
            <v>Erzincan E-Sin</v>
          </cell>
          <cell r="B142">
            <v>446</v>
          </cell>
          <cell r="C142" t="str">
            <v>212 18 25</v>
          </cell>
        </row>
        <row r="143">
          <cell r="A143" t="str">
            <v>Erzincan Kültür Merkezi</v>
          </cell>
          <cell r="B143">
            <v>446</v>
          </cell>
          <cell r="C143" t="str">
            <v>212 18 22</v>
          </cell>
        </row>
        <row r="144">
          <cell r="A144" t="str">
            <v>Erzurum Cine De Cafe</v>
          </cell>
          <cell r="B144">
            <v>442</v>
          </cell>
          <cell r="C144" t="str">
            <v>231 31 31</v>
          </cell>
        </row>
        <row r="145">
          <cell r="A145" t="str">
            <v>Erzurum Cinebonus (Erzurum AVM)</v>
          </cell>
          <cell r="B145">
            <v>442</v>
          </cell>
          <cell r="C145" t="str">
            <v>316 63 63</v>
          </cell>
        </row>
        <row r="146">
          <cell r="A146" t="str">
            <v>Erzurum Dadaş Klas</v>
          </cell>
          <cell r="B146">
            <v>442</v>
          </cell>
          <cell r="C146" t="str">
            <v>234 40 59</v>
          </cell>
        </row>
        <row r="147">
          <cell r="A147" t="str">
            <v>Eskişehir AFM Migros</v>
          </cell>
          <cell r="B147">
            <v>222</v>
          </cell>
          <cell r="C147" t="str">
            <v>225 35 91</v>
          </cell>
        </row>
        <row r="148">
          <cell r="A148" t="str">
            <v>Eskişehir Anadolu Üniversitesi</v>
          </cell>
          <cell r="B148">
            <v>222</v>
          </cell>
          <cell r="C148" t="str">
            <v>335 05 80</v>
          </cell>
        </row>
        <row r="149">
          <cell r="A149" t="str">
            <v>Eskişehir Cınebonus (Espark)</v>
          </cell>
          <cell r="B149">
            <v>222</v>
          </cell>
          <cell r="C149" t="str">
            <v>333 05 15</v>
          </cell>
        </row>
        <row r="150">
          <cell r="A150" t="str">
            <v>Eskişehir Cınebonus (Neo)</v>
          </cell>
          <cell r="B150">
            <v>222</v>
          </cell>
          <cell r="C150" t="str">
            <v>310 12 22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Gaziantep Bedesten Hayri Eşkin</v>
          </cell>
          <cell r="B153">
            <v>342</v>
          </cell>
          <cell r="C153" t="str">
            <v>220 37 57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Hatay Samandağ Şark Sineması </v>
          </cell>
          <cell r="B165">
            <v>326</v>
          </cell>
          <cell r="C165" t="str">
            <v>512 99 99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AFM Fitaş</v>
          </cell>
          <cell r="B202">
            <v>212</v>
          </cell>
          <cell r="C202" t="str">
            <v>251 20 20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Emek</v>
          </cell>
          <cell r="B206">
            <v>212</v>
          </cell>
          <cell r="C206" t="str">
            <v>293 84 39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AFM Atirus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Alkent 2000</v>
          </cell>
          <cell r="B214">
            <v>212</v>
          </cell>
          <cell r="C214" t="str">
            <v>873 62 62</v>
          </cell>
        </row>
        <row r="215">
          <cell r="A215" t="str">
            <v>İstanbul Büyükçekmece Fatih Üniversite Sinema S.</v>
          </cell>
          <cell r="B215">
            <v>212</v>
          </cell>
          <cell r="C215" t="str">
            <v>866 33 00</v>
          </cell>
        </row>
        <row r="216">
          <cell r="A216" t="str">
            <v>İstanbul Caddebostan AFM Budak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Cinemy</v>
          </cell>
          <cell r="B218">
            <v>232</v>
          </cell>
          <cell r="C218" t="str">
            <v>421 42 61</v>
          </cell>
        </row>
        <row r="219">
          <cell r="A219" t="str">
            <v>İstanbul Çekmeköy Atlantis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Esenkent Sun Flower AVM</v>
          </cell>
          <cell r="B225">
            <v>212</v>
          </cell>
          <cell r="C225" t="str">
            <v>605 02 22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Cinebonus ( Astoria )</v>
          </cell>
          <cell r="B227">
            <v>212</v>
          </cell>
          <cell r="C227" t="str">
            <v>215 27 27</v>
          </cell>
        </row>
        <row r="228">
          <cell r="A228" t="str">
            <v>İstanbul Etiler AFM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AFM Mohini </v>
          </cell>
          <cell r="B229">
            <v>212</v>
          </cell>
          <cell r="C229" t="str">
            <v>352 29 80</v>
          </cell>
        </row>
        <row r="230">
          <cell r="A230" t="str">
            <v>İstanbul Etiler Alkent Wings Cinecity</v>
          </cell>
          <cell r="B230">
            <v>212</v>
          </cell>
          <cell r="C230" t="str">
            <v>352 16 66</v>
          </cell>
        </row>
        <row r="231">
          <cell r="A231" t="str">
            <v>İstanbul Eyüp Belediyesi</v>
          </cell>
          <cell r="B231">
            <v>212</v>
          </cell>
          <cell r="C231" t="str">
            <v>616 00 66</v>
          </cell>
        </row>
        <row r="232">
          <cell r="A232" t="str">
            <v>İstanbul Fatih Cinebonus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Cinebonus (Flyinn)</v>
          </cell>
          <cell r="B234">
            <v>212</v>
          </cell>
          <cell r="C234" t="str">
            <v>662 98 40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Cinemarka</v>
          </cell>
          <cell r="B237">
            <v>216</v>
          </cell>
          <cell r="C237" t="str">
            <v>411 17 03</v>
          </cell>
        </row>
        <row r="238">
          <cell r="A238" t="str">
            <v>İstanbul Güneşli Hayatpark Site</v>
          </cell>
          <cell r="B238">
            <v>212</v>
          </cell>
          <cell r="C238" t="str">
            <v>832 14 11</v>
          </cell>
        </row>
        <row r="239">
          <cell r="A239" t="str">
            <v>İstanbul Güngören Cinebonus (Kale)</v>
          </cell>
          <cell r="B239">
            <v>212</v>
          </cell>
          <cell r="C239" t="str">
            <v>677 59 59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İstinye AFM İstinye Park</v>
          </cell>
          <cell r="B241">
            <v>212</v>
          </cell>
          <cell r="C241" t="str">
            <v>345 62 45</v>
          </cell>
        </row>
        <row r="242">
          <cell r="A242" t="str">
            <v>İstanbul Kadıköy Atlantis</v>
          </cell>
          <cell r="B242">
            <v>216</v>
          </cell>
          <cell r="C242" t="str">
            <v>336 06 22</v>
          </cell>
        </row>
        <row r="243">
          <cell r="A243" t="str">
            <v>İstanbul Kadıköy Cinebonus (Nautilus)</v>
          </cell>
          <cell r="B243">
            <v>216</v>
          </cell>
          <cell r="C243" t="str">
            <v>339 85 85</v>
          </cell>
        </row>
        <row r="244">
          <cell r="A244" t="str">
            <v>İstanbul Kadıköy Kadıköy</v>
          </cell>
          <cell r="B244">
            <v>216</v>
          </cell>
          <cell r="C244" t="str">
            <v>337 74 00</v>
          </cell>
        </row>
        <row r="245">
          <cell r="A245" t="str">
            <v>İstanbul Kadıköy Moda</v>
          </cell>
          <cell r="B245">
            <v>216</v>
          </cell>
          <cell r="C245" t="str">
            <v>345 81 91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Kadıköy Sinema Tek</v>
          </cell>
          <cell r="B247">
            <v>216</v>
          </cell>
          <cell r="C247" t="str">
            <v>345 00 23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Cinebonus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Cinepol</v>
          </cell>
          <cell r="B254">
            <v>216</v>
          </cell>
          <cell r="C254" t="str">
            <v>362 51 00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Kozyatağı Wings Cinecıty</v>
          </cell>
          <cell r="B256">
            <v>216</v>
          </cell>
          <cell r="C256" t="str">
            <v>315 10 10</v>
          </cell>
        </row>
        <row r="257">
          <cell r="A257" t="str">
            <v>İstanbul Kurtköy AFM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Cinebonus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Maçka Cinebonus (G-Mall)</v>
          </cell>
          <cell r="B261">
            <v>212</v>
          </cell>
          <cell r="C261" t="str">
            <v>232 44 40</v>
          </cell>
        </row>
        <row r="262">
          <cell r="A262" t="str">
            <v>İstanbul Maltepe AFM Carrefour Park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AFM Profilo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Cinebonus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Necip Fazıl Kısakürek KM</v>
          </cell>
          <cell r="B269">
            <v>212</v>
          </cell>
          <cell r="C269" t="str">
            <v>347 64 52</v>
          </cell>
        </row>
        <row r="270">
          <cell r="A270" t="str">
            <v>İstanbul Nişantaşı Cıtylıfe</v>
          </cell>
          <cell r="B270">
            <v>212</v>
          </cell>
          <cell r="C270" t="str">
            <v>373 35 35</v>
          </cell>
        </row>
        <row r="271">
          <cell r="A271" t="str">
            <v>İstanbul Osmanbey Gazi</v>
          </cell>
          <cell r="B271">
            <v>212</v>
          </cell>
          <cell r="C271" t="str">
            <v>247 96 65</v>
          </cell>
        </row>
        <row r="272">
          <cell r="A272" t="str">
            <v>İstanbul Pendik  AFM Pendorya</v>
          </cell>
          <cell r="B272">
            <v>216</v>
          </cell>
          <cell r="C272" t="str">
            <v>670 21 31</v>
          </cell>
        </row>
        <row r="273">
          <cell r="A273" t="str">
            <v>İstanbul Pendik Güney</v>
          </cell>
          <cell r="B273">
            <v>216</v>
          </cell>
          <cell r="C273" t="str">
            <v>354 13 88</v>
          </cell>
        </row>
        <row r="274">
          <cell r="A274" t="str">
            <v>İstanbul Pendik Mayastar Sinemaları (Viaport)</v>
          </cell>
          <cell r="B274">
            <v>216</v>
          </cell>
          <cell r="C274" t="str">
            <v>696 13 33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Osmanlı Çarşı Sinemaları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 (Park Bergama)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Elbistan K.M.</v>
          </cell>
          <cell r="B343">
            <v>344</v>
          </cell>
          <cell r="C343" t="str">
            <v>415 49 49</v>
          </cell>
        </row>
        <row r="344">
          <cell r="A344" t="str">
            <v>K.Maraş Metro Sineması</v>
          </cell>
          <cell r="B344">
            <v>344</v>
          </cell>
          <cell r="C344" t="str">
            <v>221 77 70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Mustafa Aksu K.M.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Cinemess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Mersin Tarsus Cinema Pınk</v>
          </cell>
          <cell r="B399">
            <v>324</v>
          </cell>
          <cell r="C399" t="str">
            <v>624 01 44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Cinema Pınk</v>
          </cell>
          <cell r="B413">
            <v>384</v>
          </cell>
          <cell r="C413" t="str">
            <v>212 30 05</v>
          </cell>
        </row>
        <row r="414">
          <cell r="A414" t="str">
            <v>Nevşehir Damla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414</v>
          </cell>
          <cell r="C444" t="str">
            <v>312 41 14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8 TEMMUZ"/>
      <sheetName val="15 TEMMUZ"/>
      <sheetName val="22 TEMMUZ"/>
      <sheetName val="29 TEMMUZ"/>
      <sheetName val="12 AĞUSTOS"/>
      <sheetName val="19 AĞUSTOS"/>
      <sheetName val="26 AĞUSTOS"/>
      <sheetName val="0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4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Atlantis</v>
          </cell>
          <cell r="B127">
            <v>412</v>
          </cell>
          <cell r="C127" t="str">
            <v>252 52 36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Ninova Prestige</v>
          </cell>
          <cell r="B130">
            <v>412</v>
          </cell>
          <cell r="C130">
            <v>0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Margi AVM Cinemarine </v>
          </cell>
          <cell r="B138">
            <v>284</v>
          </cell>
          <cell r="C138" t="str">
            <v>236 50 01</v>
          </cell>
        </row>
        <row r="139">
          <cell r="A139" t="str">
            <v>Edirne Oscar </v>
          </cell>
          <cell r="B139">
            <v>284</v>
          </cell>
          <cell r="C139" t="str">
            <v>212 97 00</v>
          </cell>
        </row>
        <row r="140">
          <cell r="A140" t="str">
            <v>Elazığ Saray</v>
          </cell>
          <cell r="B140">
            <v>424</v>
          </cell>
          <cell r="C140" t="str">
            <v>247 77 55</v>
          </cell>
        </row>
        <row r="141">
          <cell r="A141" t="str">
            <v>Erzincan E-Sin</v>
          </cell>
          <cell r="B141">
            <v>446</v>
          </cell>
          <cell r="C141" t="str">
            <v>212 18 25</v>
          </cell>
        </row>
        <row r="142">
          <cell r="A142" t="str">
            <v>Erzincan Kültür Merkezi</v>
          </cell>
          <cell r="B142">
            <v>446</v>
          </cell>
          <cell r="C142" t="str">
            <v>212 18 22</v>
          </cell>
        </row>
        <row r="143">
          <cell r="A143" t="str">
            <v>Erzurum Cine De Cafe</v>
          </cell>
          <cell r="B143">
            <v>442</v>
          </cell>
          <cell r="C143" t="str">
            <v>231 31 31</v>
          </cell>
        </row>
        <row r="144">
          <cell r="A144" t="str">
            <v>Erzurum Cinebonus (Erzurum AVM)</v>
          </cell>
          <cell r="B144">
            <v>442</v>
          </cell>
          <cell r="C144" t="str">
            <v>316 63 63</v>
          </cell>
        </row>
        <row r="145">
          <cell r="A145" t="str">
            <v>Erzurum Dadaş Klas</v>
          </cell>
          <cell r="B145">
            <v>442</v>
          </cell>
          <cell r="C145" t="str">
            <v>234 40 59</v>
          </cell>
        </row>
        <row r="146">
          <cell r="A146" t="str">
            <v>Eskişehir AFM Migros</v>
          </cell>
          <cell r="B146">
            <v>222</v>
          </cell>
          <cell r="C146" t="str">
            <v>225 35 91</v>
          </cell>
        </row>
        <row r="147">
          <cell r="A147" t="str">
            <v>Eskişehir Anadolu Üniversitesi</v>
          </cell>
          <cell r="B147">
            <v>222</v>
          </cell>
          <cell r="C147" t="str">
            <v>335 05 80</v>
          </cell>
        </row>
        <row r="148">
          <cell r="A148" t="str">
            <v>Eskişehir Cınebonus (Espark)</v>
          </cell>
          <cell r="B148">
            <v>222</v>
          </cell>
          <cell r="C148" t="str">
            <v>333 05 15</v>
          </cell>
        </row>
        <row r="149">
          <cell r="A149" t="str">
            <v>Eskişehir Cınebonus (Neo)</v>
          </cell>
          <cell r="B149">
            <v>222</v>
          </cell>
          <cell r="C149" t="str">
            <v>310 12 22</v>
          </cell>
        </row>
        <row r="150">
          <cell r="A150" t="str">
            <v>Eskişehir Kanatlı Cinema Pınk</v>
          </cell>
          <cell r="B150">
            <v>222</v>
          </cell>
          <cell r="C150" t="str">
            <v>231 42 92</v>
          </cell>
        </row>
        <row r="151">
          <cell r="A151" t="str">
            <v>Eskişehir Kültür Merkezi</v>
          </cell>
          <cell r="B151">
            <v>222</v>
          </cell>
          <cell r="C151" t="str">
            <v>220 66 60</v>
          </cell>
        </row>
        <row r="152">
          <cell r="A152" t="str">
            <v>Gaziantep Bedesten Hayri Eşkin</v>
          </cell>
          <cell r="B152">
            <v>342</v>
          </cell>
          <cell r="C152" t="str">
            <v>220 37 57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Vizyon</v>
          </cell>
          <cell r="B159">
            <v>438</v>
          </cell>
          <cell r="C159" t="str">
            <v>351 46 28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Primall Prestige </v>
          </cell>
          <cell r="B162">
            <v>326</v>
          </cell>
          <cell r="C162" t="str">
            <v>619 21 21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Hatay Samandağ Şark Sineması </v>
          </cell>
          <cell r="B164">
            <v>326</v>
          </cell>
          <cell r="C164" t="str">
            <v>512 99 99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Bakırköy Cinebonus ( Marmara Forum )</v>
          </cell>
          <cell r="B191">
            <v>212</v>
          </cell>
          <cell r="C191" t="str">
            <v>466 60 66</v>
          </cell>
        </row>
        <row r="192">
          <cell r="A192" t="str">
            <v>İstanbul Başakşehir Olimpia Site </v>
          </cell>
          <cell r="B192">
            <v>212</v>
          </cell>
          <cell r="C192" t="str">
            <v>488 02 28</v>
          </cell>
        </row>
        <row r="193">
          <cell r="A193" t="str">
            <v>İstanbul Bayrampaşa AFM Forum İstanbul</v>
          </cell>
          <cell r="B193">
            <v>212</v>
          </cell>
          <cell r="C193" t="str">
            <v>640 66 33</v>
          </cell>
        </row>
        <row r="194">
          <cell r="A194" t="str">
            <v>İstanbul Bayrampaşa Aquarıum Coşkun Sabah</v>
          </cell>
          <cell r="B194">
            <v>212</v>
          </cell>
          <cell r="C194" t="str">
            <v>613 14 77</v>
          </cell>
        </row>
        <row r="195">
          <cell r="A195" t="str">
            <v>İstanbul Beykent Paradise Favori</v>
          </cell>
          <cell r="B195">
            <v>212</v>
          </cell>
          <cell r="C195" t="str">
            <v>855 00 53</v>
          </cell>
        </row>
        <row r="196">
          <cell r="A196" t="str">
            <v>İstanbul Beykoz Karya </v>
          </cell>
          <cell r="B196">
            <v>216</v>
          </cell>
          <cell r="C196" t="str">
            <v>322 73 71</v>
          </cell>
        </row>
        <row r="197">
          <cell r="A197" t="str">
            <v>İstanbul Beylikdüzü AFM Migros</v>
          </cell>
          <cell r="B197">
            <v>212</v>
          </cell>
          <cell r="C197" t="str">
            <v>853 66 95</v>
          </cell>
        </row>
        <row r="198">
          <cell r="A198" t="str">
            <v>İstanbul Beylikdüzü Beylicium Favori</v>
          </cell>
          <cell r="B198">
            <v>212</v>
          </cell>
          <cell r="C198" t="str">
            <v>873 62 62</v>
          </cell>
        </row>
        <row r="199">
          <cell r="A199" t="str">
            <v>İstanbul Beylikdüzü Fox City Site</v>
          </cell>
          <cell r="B199">
            <v>212</v>
          </cell>
          <cell r="C199" t="str">
            <v>871 42 45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Sinema Teknik Atölyesi</v>
          </cell>
          <cell r="B207">
            <v>212</v>
          </cell>
          <cell r="C207" t="str">
            <v>249 79 39</v>
          </cell>
        </row>
        <row r="208">
          <cell r="A208" t="str">
            <v>İstanbul Beyoğlu Sinepop</v>
          </cell>
          <cell r="B208">
            <v>212</v>
          </cell>
          <cell r="C208" t="str">
            <v>251 11 76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AFM Atirus</v>
          </cell>
          <cell r="B212">
            <v>212</v>
          </cell>
          <cell r="C212" t="str">
            <v>883 33 45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AFM Budak</v>
          </cell>
          <cell r="B215">
            <v>216</v>
          </cell>
          <cell r="C215" t="str">
            <v>358 02 02</v>
          </cell>
        </row>
        <row r="216">
          <cell r="A216" t="str">
            <v>İstanbul Cevizli Oscar </v>
          </cell>
          <cell r="B216">
            <v>212</v>
          </cell>
          <cell r="C216" t="str">
            <v>352 09 97</v>
          </cell>
        </row>
        <row r="217">
          <cell r="A217" t="str">
            <v>İstanbul Çatalca Cinemy</v>
          </cell>
          <cell r="B217">
            <v>212</v>
          </cell>
          <cell r="C217" t="str">
            <v>789 57 51</v>
          </cell>
        </row>
        <row r="218">
          <cell r="A218" t="str">
            <v>İstanbul Çekmeköy Atlantis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Esenkent Sun Flower AVM</v>
          </cell>
          <cell r="B224">
            <v>212</v>
          </cell>
          <cell r="C224" t="str">
            <v>605 02 22</v>
          </cell>
        </row>
        <row r="225">
          <cell r="A225" t="str">
            <v>İstanbul Esenler Espri Site</v>
          </cell>
          <cell r="B225">
            <v>212</v>
          </cell>
          <cell r="C225" t="str">
            <v>610 47 20</v>
          </cell>
        </row>
        <row r="226">
          <cell r="A226" t="str">
            <v>İstanbul Esentepe Cinebonus ( Astoria )</v>
          </cell>
          <cell r="B226">
            <v>212</v>
          </cell>
          <cell r="C226" t="str">
            <v>215 27 27</v>
          </cell>
        </row>
        <row r="227">
          <cell r="A227" t="str">
            <v>İstanbul Etiler AFM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Etiler Alkent Wings Cinecity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Fatih Cinebonus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Cinebonus (Flyinn)</v>
          </cell>
          <cell r="B233">
            <v>212</v>
          </cell>
          <cell r="C233" t="str">
            <v>662 98 40</v>
          </cell>
        </row>
        <row r="234">
          <cell r="A234" t="str">
            <v>İstanbul Garanti Bankası</v>
          </cell>
          <cell r="B234">
            <v>0</v>
          </cell>
          <cell r="C234">
            <v>0</v>
          </cell>
        </row>
        <row r="235">
          <cell r="A235" t="str">
            <v>İstanbul Gaziosmanpaşa Cinema</v>
          </cell>
          <cell r="B235">
            <v>212</v>
          </cell>
          <cell r="C235" t="str">
            <v>564 25 25</v>
          </cell>
        </row>
        <row r="236">
          <cell r="A236" t="str">
            <v>İstanbul Göztepe Cinemarka</v>
          </cell>
          <cell r="B236">
            <v>216</v>
          </cell>
          <cell r="C236" t="str">
            <v>411 17 03</v>
          </cell>
        </row>
        <row r="237">
          <cell r="A237" t="str">
            <v>İstanbul Güneşli Hayatpark Site</v>
          </cell>
          <cell r="B237">
            <v>212</v>
          </cell>
          <cell r="C237" t="str">
            <v>651 06 66</v>
          </cell>
        </row>
        <row r="238">
          <cell r="A238" t="str">
            <v>İstanbul Güngören Cinebonus (Kale)</v>
          </cell>
          <cell r="B238">
            <v>212</v>
          </cell>
          <cell r="C238" t="str">
            <v>832 14 11</v>
          </cell>
        </row>
        <row r="239">
          <cell r="A239" t="str">
            <v>İstanbul Haramidere Cinetech Torium</v>
          </cell>
          <cell r="B239">
            <v>212</v>
          </cell>
          <cell r="C239" t="str">
            <v>699 90 40</v>
          </cell>
        </row>
        <row r="240">
          <cell r="A240" t="str">
            <v>İstanbul İstinye AFM İstinye Park</v>
          </cell>
          <cell r="B240">
            <v>212</v>
          </cell>
          <cell r="C240" t="str">
            <v>345 62 45</v>
          </cell>
        </row>
        <row r="241">
          <cell r="A241" t="str">
            <v>İstanbul Kadıköy Atlantis</v>
          </cell>
          <cell r="B241">
            <v>216</v>
          </cell>
          <cell r="C241" t="str">
            <v>336 06 22</v>
          </cell>
        </row>
        <row r="242">
          <cell r="A242" t="str">
            <v>İstanbul Kadıköy Cinebonus (Nautilus)</v>
          </cell>
          <cell r="B242">
            <v>216</v>
          </cell>
          <cell r="C242" t="str">
            <v>339 85 85</v>
          </cell>
        </row>
        <row r="243">
          <cell r="A243" t="str">
            <v>İstanbul Kadıköy Kadıköy</v>
          </cell>
          <cell r="B243">
            <v>216</v>
          </cell>
          <cell r="C243" t="str">
            <v>337 74 00</v>
          </cell>
        </row>
        <row r="244">
          <cell r="A244" t="str">
            <v>İstanbul Kadıköy Moda</v>
          </cell>
          <cell r="B244">
            <v>216</v>
          </cell>
          <cell r="C244" t="str">
            <v>345 81 91</v>
          </cell>
        </row>
        <row r="245">
          <cell r="A245" t="str">
            <v>İstanbul Kadıköy Rexx</v>
          </cell>
          <cell r="B245">
            <v>216</v>
          </cell>
          <cell r="C245" t="str">
            <v>336 01 12</v>
          </cell>
        </row>
        <row r="246">
          <cell r="A246" t="str">
            <v>İstanbul Kadıköy Sinema Tek</v>
          </cell>
          <cell r="B246">
            <v>216</v>
          </cell>
          <cell r="C246" t="str">
            <v>345 00 23</v>
          </cell>
        </row>
        <row r="247">
          <cell r="A247" t="str">
            <v>İstanbul KAMERA FİLMCİLİK</v>
          </cell>
          <cell r="B247">
            <v>0</v>
          </cell>
          <cell r="C247">
            <v>0</v>
          </cell>
        </row>
        <row r="248">
          <cell r="A248" t="str">
            <v>İstanbul Kartal Atalar KST Sinemaze</v>
          </cell>
          <cell r="B248">
            <v>216</v>
          </cell>
          <cell r="C248" t="str">
            <v>389 25 23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Kemerburgaz CinePORT Göktürk</v>
          </cell>
          <cell r="B251">
            <v>212</v>
          </cell>
          <cell r="C251" t="str">
            <v>322 31 04</v>
          </cell>
        </row>
        <row r="252">
          <cell r="A252" t="str">
            <v>İstanbul Kozyatağı Cinebonus (Palladıum)</v>
          </cell>
          <cell r="B252">
            <v>216</v>
          </cell>
          <cell r="C252" t="str">
            <v>663 11 41</v>
          </cell>
        </row>
        <row r="253">
          <cell r="A253" t="str">
            <v>İstanbul Kozyatağı Cinepol</v>
          </cell>
          <cell r="B253">
            <v>216</v>
          </cell>
          <cell r="C253" t="str">
            <v>362 51 00</v>
          </cell>
        </row>
        <row r="254">
          <cell r="A254" t="str">
            <v>İstanbul Kozyatağı Kozzy Avşar</v>
          </cell>
          <cell r="B254">
            <v>216</v>
          </cell>
          <cell r="C254" t="str">
            <v>658 02 48</v>
          </cell>
        </row>
        <row r="255">
          <cell r="A255" t="str">
            <v>İstanbul Kozyatağı Wings Cinecıty</v>
          </cell>
          <cell r="B255">
            <v>216</v>
          </cell>
          <cell r="C255" t="str">
            <v>315 10 10</v>
          </cell>
        </row>
        <row r="256">
          <cell r="A256" t="str">
            <v>İstanbul Kurtköy AFM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Cinebonus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Maçka Cinebonus (G-Mall)</v>
          </cell>
          <cell r="B260">
            <v>212</v>
          </cell>
          <cell r="C260" t="str">
            <v>232 44 40</v>
          </cell>
        </row>
        <row r="261">
          <cell r="A261" t="str">
            <v>İstanbul Maltepe AFM Carrefour Park</v>
          </cell>
          <cell r="B261">
            <v>216</v>
          </cell>
          <cell r="C261" t="str">
            <v>515 12 12</v>
          </cell>
        </row>
        <row r="262">
          <cell r="A262" t="str">
            <v>İstanbul Maltepe Grandhouse</v>
          </cell>
          <cell r="B262">
            <v>216</v>
          </cell>
          <cell r="C262" t="str">
            <v>442 60 30</v>
          </cell>
        </row>
        <row r="263">
          <cell r="A263" t="str">
            <v>İstanbul Maslak Tim</v>
          </cell>
          <cell r="B263">
            <v>212</v>
          </cell>
          <cell r="C263" t="str">
            <v>286 66 05</v>
          </cell>
        </row>
        <row r="264">
          <cell r="A264" t="str">
            <v>İstanbul Mecidiyeköy AFM Profilo</v>
          </cell>
          <cell r="B264">
            <v>212</v>
          </cell>
          <cell r="C264" t="str">
            <v>212 56 12</v>
          </cell>
        </row>
        <row r="265">
          <cell r="A265" t="str">
            <v>İstanbul Mecidiyeköy Cinebonus (Cevahir)</v>
          </cell>
          <cell r="B265">
            <v>212</v>
          </cell>
          <cell r="C265" t="str">
            <v>380 15 15</v>
          </cell>
        </row>
        <row r="266">
          <cell r="A266" t="str">
            <v>İstanbul MNG KARGO</v>
          </cell>
          <cell r="B266">
            <v>0</v>
          </cell>
          <cell r="C266">
            <v>0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Osmanbey Gazi</v>
          </cell>
          <cell r="B270">
            <v>212</v>
          </cell>
          <cell r="C270" t="str">
            <v>247 96 65</v>
          </cell>
        </row>
        <row r="271">
          <cell r="A271" t="str">
            <v>İstanbul Pendik  AFM Pendorya</v>
          </cell>
          <cell r="B271">
            <v>216</v>
          </cell>
          <cell r="C271" t="str">
            <v>670 21 31</v>
          </cell>
        </row>
        <row r="272">
          <cell r="A272" t="str">
            <v>İstanbul Pendik Güney</v>
          </cell>
          <cell r="B272">
            <v>216</v>
          </cell>
          <cell r="C272" t="str">
            <v>354 13 88</v>
          </cell>
        </row>
        <row r="273">
          <cell r="A273" t="str">
            <v>İstanbul Pendik Mayastar Sinemaları (Viaport)</v>
          </cell>
          <cell r="B273">
            <v>216</v>
          </cell>
          <cell r="C273" t="str">
            <v>696 13 33</v>
          </cell>
        </row>
        <row r="274">
          <cell r="A274" t="str">
            <v>İstanbul Pendik Oskar</v>
          </cell>
          <cell r="B274">
            <v>216</v>
          </cell>
          <cell r="C274" t="str">
            <v>390 09 70</v>
          </cell>
        </row>
        <row r="275">
          <cell r="A275" t="str">
            <v>İstanbul Sarıgazi Osmanlı Çarşı Sinemaları</v>
          </cell>
          <cell r="B275">
            <v>216</v>
          </cell>
          <cell r="C275" t="str">
            <v>698 12 00</v>
          </cell>
        </row>
        <row r="276">
          <cell r="A276" t="str">
            <v>İstanbul Sefaköy Armonipak Prestıge</v>
          </cell>
          <cell r="B276">
            <v>212</v>
          </cell>
          <cell r="C276" t="str">
            <v>540 20 94</v>
          </cell>
        </row>
        <row r="277">
          <cell r="A277" t="str">
            <v>İstanbul Silivri Kipa Cinema Pınk</v>
          </cell>
          <cell r="B277">
            <v>212</v>
          </cell>
          <cell r="C277" t="str">
            <v>729 01 20</v>
          </cell>
        </row>
        <row r="278">
          <cell r="A278" t="str">
            <v>İstanbul SONY MUSIC</v>
          </cell>
          <cell r="B278">
            <v>0</v>
          </cell>
          <cell r="C278">
            <v>0</v>
          </cell>
        </row>
        <row r="279">
          <cell r="A279" t="str">
            <v>İstanbul Suadiye Movieplex</v>
          </cell>
          <cell r="B279">
            <v>216</v>
          </cell>
          <cell r="C279" t="str">
            <v>380 90 61</v>
          </cell>
        </row>
        <row r="280">
          <cell r="A280" t="str">
            <v>İstanbul Şantiye Film</v>
          </cell>
          <cell r="B280">
            <v>212</v>
          </cell>
          <cell r="C280" t="str">
            <v>358 59 59</v>
          </cell>
        </row>
        <row r="281">
          <cell r="A281" t="str">
            <v>İstanbul Şaşkınbakkal Megaplex</v>
          </cell>
          <cell r="B281">
            <v>216</v>
          </cell>
          <cell r="C281" t="str">
            <v>467 44 67</v>
          </cell>
        </row>
        <row r="282">
          <cell r="A282" t="str">
            <v>İstanbul Şirinevler Osmanlı Çarşı Sinemay </v>
          </cell>
          <cell r="B282">
            <v>212</v>
          </cell>
          <cell r="C282" t="str">
            <v>452 19 00</v>
          </cell>
        </row>
        <row r="283">
          <cell r="A283" t="str">
            <v>İstanbul Şişli Movieplex</v>
          </cell>
          <cell r="B283">
            <v>212</v>
          </cell>
          <cell r="C283" t="str">
            <v>296 42 60</v>
          </cell>
        </row>
        <row r="284">
          <cell r="A284" t="str">
            <v>İstanbul Ti Film</v>
          </cell>
          <cell r="B284">
            <v>216</v>
          </cell>
          <cell r="C284" t="str">
            <v>343 63 90</v>
          </cell>
        </row>
        <row r="285">
          <cell r="A285" t="str">
            <v>İstanbul Tuzla Deniz Harp Okulu</v>
          </cell>
          <cell r="B285">
            <v>216</v>
          </cell>
          <cell r="C285" t="str">
            <v>395 26 30</v>
          </cell>
        </row>
        <row r="286">
          <cell r="A286" t="str">
            <v>İstanbul Tuzla Sahil Sineması</v>
          </cell>
          <cell r="B286">
            <v>216</v>
          </cell>
          <cell r="C286" t="str">
            <v>446 91 89</v>
          </cell>
        </row>
        <row r="287">
          <cell r="A287" t="str">
            <v>İstanbul Ümraniye AFM Carrefour</v>
          </cell>
          <cell r="B287">
            <v>216</v>
          </cell>
          <cell r="C287" t="str">
            <v>525 14 44</v>
          </cell>
        </row>
        <row r="288">
          <cell r="A288" t="str">
            <v>İstanbul Ümraniye Cinebonus ( Meydan )</v>
          </cell>
          <cell r="B288">
            <v>216</v>
          </cell>
          <cell r="C288" t="str">
            <v>466 58 00</v>
          </cell>
        </row>
        <row r="289">
          <cell r="A289" t="str">
            <v>İstanbul Üsküdar Belediyesi 75.yıl Ünalan K.M.</v>
          </cell>
          <cell r="B289">
            <v>0</v>
          </cell>
          <cell r="C289">
            <v>0</v>
          </cell>
        </row>
        <row r="290">
          <cell r="A290" t="str">
            <v>İstanbul Yenibosna Starcity Site</v>
          </cell>
          <cell r="B290">
            <v>212</v>
          </cell>
          <cell r="C290" t="str">
            <v>603 42 45</v>
          </cell>
        </row>
        <row r="291">
          <cell r="A291" t="str">
            <v>İstanbul Yeşilyurt Hava Harp Okulu</v>
          </cell>
          <cell r="B291">
            <v>212</v>
          </cell>
          <cell r="C291" t="str">
            <v>663 24 90</v>
          </cell>
        </row>
        <row r="292">
          <cell r="A292" t="str">
            <v>İstanbul Zeytinburnu Cinecity Olivium</v>
          </cell>
          <cell r="B292">
            <v>212</v>
          </cell>
          <cell r="C292" t="str">
            <v>546 96 96</v>
          </cell>
        </row>
        <row r="293">
          <cell r="A293" t="str">
            <v>İzmir AFM Ege Park Mavişehir</v>
          </cell>
          <cell r="B293">
            <v>232</v>
          </cell>
          <cell r="C293" t="str">
            <v>324 42 64</v>
          </cell>
        </row>
        <row r="294">
          <cell r="A294" t="str">
            <v>İzmir AFM Forum Bornova</v>
          </cell>
          <cell r="B294">
            <v>232</v>
          </cell>
          <cell r="C294" t="str">
            <v>373 03 50</v>
          </cell>
        </row>
        <row r="295">
          <cell r="A295" t="str">
            <v>İzmir AFM Park Bornova </v>
          </cell>
          <cell r="B295">
            <v>232</v>
          </cell>
          <cell r="C295" t="str">
            <v>373 73 20</v>
          </cell>
        </row>
        <row r="296">
          <cell r="A296" t="str">
            <v>İzmir AFM Passtel</v>
          </cell>
          <cell r="B296">
            <v>232</v>
          </cell>
          <cell r="C296" t="str">
            <v>489 22 00</v>
          </cell>
        </row>
        <row r="297">
          <cell r="A297" t="str">
            <v>İzmir Alsancak İzmir</v>
          </cell>
          <cell r="B297">
            <v>232</v>
          </cell>
          <cell r="C297" t="str">
            <v>421 42 61</v>
          </cell>
        </row>
        <row r="298">
          <cell r="A298" t="str">
            <v>İzmir Alsancak Karaca</v>
          </cell>
          <cell r="B298">
            <v>232</v>
          </cell>
          <cell r="C298" t="str">
            <v>445 87 76 </v>
          </cell>
        </row>
        <row r="299">
          <cell r="A299" t="str">
            <v>İzmir Aysa Organizasyon </v>
          </cell>
          <cell r="B299">
            <v>232</v>
          </cell>
          <cell r="C299" t="str">
            <v>464 76 95</v>
          </cell>
        </row>
        <row r="300">
          <cell r="A300" t="str">
            <v>İzmir Balçova Agora</v>
          </cell>
          <cell r="B300">
            <v>232</v>
          </cell>
          <cell r="C300" t="str">
            <v>278 10 10</v>
          </cell>
        </row>
        <row r="301">
          <cell r="A301" t="str">
            <v>İzmir Balçova Palmiye Avşar</v>
          </cell>
          <cell r="B301">
            <v>232</v>
          </cell>
          <cell r="C301" t="str">
            <v>277 48 00 </v>
          </cell>
        </row>
        <row r="302">
          <cell r="A302" t="str">
            <v>İzmir Bergama Atlas (Park Bergama)</v>
          </cell>
          <cell r="B302">
            <v>232</v>
          </cell>
          <cell r="C302" t="str">
            <v>667 22 40</v>
          </cell>
        </row>
        <row r="303">
          <cell r="A303" t="str">
            <v>İzmir Bornova Batı</v>
          </cell>
          <cell r="B303">
            <v>232</v>
          </cell>
          <cell r="C303" t="str">
            <v>347 58 25</v>
          </cell>
        </row>
        <row r="304">
          <cell r="A304" t="str">
            <v>İzmir Bornova Hayat Açıkhava Sineması</v>
          </cell>
          <cell r="B304">
            <v>232</v>
          </cell>
          <cell r="C304" t="str">
            <v>339 77 36</v>
          </cell>
        </row>
        <row r="305">
          <cell r="A305" t="str">
            <v>İzmir Buca B.K.M.</v>
          </cell>
          <cell r="B305">
            <v>232</v>
          </cell>
          <cell r="C305" t="str">
            <v>440 93 93</v>
          </cell>
        </row>
        <row r="306">
          <cell r="A306" t="str">
            <v>İzmir Cinebonus (Kipa Balçova)</v>
          </cell>
          <cell r="B306">
            <v>232</v>
          </cell>
          <cell r="C306" t="str">
            <v>278 87 87</v>
          </cell>
        </row>
        <row r="307">
          <cell r="A307" t="str">
            <v>İzmir Cinebonus (Konak Pier)</v>
          </cell>
          <cell r="B307">
            <v>232</v>
          </cell>
          <cell r="C307" t="str">
            <v>446 90 40</v>
          </cell>
        </row>
        <row r="308">
          <cell r="A308" t="str">
            <v>İzmir Cinebonus (Ykm)</v>
          </cell>
          <cell r="B308">
            <v>232</v>
          </cell>
          <cell r="C308" t="str">
            <v>425 01 25</v>
          </cell>
        </row>
        <row r="309">
          <cell r="A309" t="str">
            <v>İzmir Çamlıca Sineması</v>
          </cell>
          <cell r="B309">
            <v>232</v>
          </cell>
          <cell r="C309" t="str">
            <v>343 83 15</v>
          </cell>
        </row>
        <row r="310">
          <cell r="A310" t="str">
            <v>İzmir Çeşme Babylon Yazlık</v>
          </cell>
          <cell r="B310">
            <v>0</v>
          </cell>
          <cell r="C310">
            <v>0</v>
          </cell>
        </row>
        <row r="311">
          <cell r="A311" t="str">
            <v>İzmir Çeşme Hollywood</v>
          </cell>
          <cell r="B311">
            <v>232</v>
          </cell>
          <cell r="C311" t="str">
            <v>712 07 13</v>
          </cell>
        </row>
        <row r="312">
          <cell r="A312" t="str">
            <v>İzmir Çeşme Site</v>
          </cell>
          <cell r="B312">
            <v>232</v>
          </cell>
          <cell r="C312" t="str">
            <v>483 75 11</v>
          </cell>
        </row>
        <row r="313">
          <cell r="A313" t="str">
            <v>İzmir Çiğli Cinecity Kipa</v>
          </cell>
          <cell r="B313">
            <v>232</v>
          </cell>
          <cell r="C313" t="str">
            <v>386 58 88</v>
          </cell>
        </row>
        <row r="314">
          <cell r="A314" t="str">
            <v>İzmir Dokuz Eylül Üniversitesi</v>
          </cell>
          <cell r="B314">
            <v>232</v>
          </cell>
          <cell r="C314" t="str">
            <v>412 10 85</v>
          </cell>
        </row>
        <row r="315">
          <cell r="A315" t="str">
            <v>İzmir Ege Kültür Sanat Organizasyon</v>
          </cell>
          <cell r="B315">
            <v>232</v>
          </cell>
          <cell r="C315" t="str">
            <v>445 21 12</v>
          </cell>
        </row>
        <row r="316">
          <cell r="A316" t="str">
            <v>İzmir Ege Üni.Sinema Kampüs</v>
          </cell>
          <cell r="B316">
            <v>232</v>
          </cell>
          <cell r="C316" t="str">
            <v>389 12 44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Gaziemir Kipa Hollywood</v>
          </cell>
          <cell r="B319">
            <v>232</v>
          </cell>
          <cell r="C319" t="str">
            <v>272 76 66</v>
          </cell>
        </row>
        <row r="320">
          <cell r="A320" t="str">
            <v>İzmir İzfaş </v>
          </cell>
          <cell r="B320">
            <v>232</v>
          </cell>
          <cell r="C320" t="str">
            <v>497 11 45</v>
          </cell>
        </row>
        <row r="321">
          <cell r="A321" t="str">
            <v>İzmir Karşıyaka Deniz Sineması</v>
          </cell>
          <cell r="B321">
            <v>232</v>
          </cell>
          <cell r="C321" t="str">
            <v>381 64 61</v>
          </cell>
        </row>
        <row r="322">
          <cell r="A322" t="str">
            <v>İzmir Konak Sineması</v>
          </cell>
          <cell r="B322">
            <v>232</v>
          </cell>
          <cell r="C322" t="str">
            <v>483 21 91</v>
          </cell>
        </row>
        <row r="323">
          <cell r="A323" t="str">
            <v>İzmir Konak Şan</v>
          </cell>
          <cell r="B323">
            <v>232</v>
          </cell>
          <cell r="C323" t="str">
            <v>483 75 11</v>
          </cell>
        </row>
        <row r="324">
          <cell r="A324" t="str">
            <v>İzmir Menemen Belediyesi Kültür Merkezi</v>
          </cell>
          <cell r="B324">
            <v>232</v>
          </cell>
          <cell r="C324" t="str">
            <v>832 14 11</v>
          </cell>
        </row>
        <row r="325">
          <cell r="A325" t="str">
            <v>İzmir Ödemiş Belediye K.M. (Cep)</v>
          </cell>
          <cell r="B325">
            <v>232</v>
          </cell>
          <cell r="C325" t="str">
            <v>545 35 49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Belsa Plaza Sineması</v>
          </cell>
          <cell r="B329">
            <v>262</v>
          </cell>
          <cell r="C329" t="str">
            <v>324 58 41</v>
          </cell>
        </row>
        <row r="330">
          <cell r="A330" t="str">
            <v>İzmit Cinepark</v>
          </cell>
          <cell r="B330">
            <v>262</v>
          </cell>
          <cell r="C330" t="str">
            <v>311 77 43</v>
          </cell>
        </row>
        <row r="331">
          <cell r="A331" t="str">
            <v>İzmit Derince Galaksine </v>
          </cell>
          <cell r="B331">
            <v>262</v>
          </cell>
          <cell r="C331" t="str">
            <v>233 58 70 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Cinebonus (Gebze Center)</v>
          </cell>
          <cell r="B336">
            <v>262</v>
          </cell>
          <cell r="C336" t="str">
            <v>641 66 56</v>
          </cell>
        </row>
        <row r="337">
          <cell r="A337" t="str">
            <v>Kocaeli Gölcük Dünya</v>
          </cell>
          <cell r="B337">
            <v>262</v>
          </cell>
          <cell r="C337" t="str">
            <v>412 46 19</v>
          </cell>
        </row>
        <row r="338">
          <cell r="A338" t="str">
            <v>Kocaeli Karamürsel Belediye Sineması</v>
          </cell>
          <cell r="B338">
            <v>262</v>
          </cell>
          <cell r="C338" t="str">
            <v>452 49 14</v>
          </cell>
        </row>
        <row r="339">
          <cell r="A339" t="str">
            <v>K.Maraş Afşin Kültür Merkezi</v>
          </cell>
          <cell r="B339">
            <v>344</v>
          </cell>
          <cell r="C339" t="str">
            <v>511 63 63</v>
          </cell>
        </row>
        <row r="340">
          <cell r="A340" t="str">
            <v>K.Maraş Arsan Arnelia</v>
          </cell>
          <cell r="B340">
            <v>344</v>
          </cell>
          <cell r="C340" t="str">
            <v>215 88 22</v>
          </cell>
        </row>
        <row r="341">
          <cell r="A341" t="str">
            <v>K.Maraş Arsan Center</v>
          </cell>
          <cell r="B341">
            <v>344</v>
          </cell>
          <cell r="C341" t="str">
            <v>235 33 10</v>
          </cell>
        </row>
        <row r="342">
          <cell r="A342" t="str">
            <v>K.Maraş Elbistan K.M.</v>
          </cell>
          <cell r="B342">
            <v>344</v>
          </cell>
          <cell r="C342" t="str">
            <v>415 49 49</v>
          </cell>
        </row>
        <row r="343">
          <cell r="A343" t="str">
            <v>K.Maraş Metro Sineması</v>
          </cell>
          <cell r="B343">
            <v>344</v>
          </cell>
          <cell r="C343" t="str">
            <v>221 77 70</v>
          </cell>
        </row>
        <row r="344">
          <cell r="A344" t="str">
            <v>Karabük Onel AVM Prestige Sinemaları</v>
          </cell>
          <cell r="B344">
            <v>370</v>
          </cell>
          <cell r="C344" t="str">
            <v>412 86 45</v>
          </cell>
        </row>
        <row r="345">
          <cell r="A345" t="str">
            <v>Karabük Safranbolu Atamerkez</v>
          </cell>
          <cell r="B345">
            <v>370</v>
          </cell>
          <cell r="C345" t="str">
            <v>712 22 04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Sine Nas</v>
          </cell>
          <cell r="B347">
            <v>338</v>
          </cell>
          <cell r="C347" t="str">
            <v>214 84 44</v>
          </cell>
        </row>
        <row r="348">
          <cell r="A348" t="str">
            <v>Kars Şehir</v>
          </cell>
          <cell r="B348">
            <v>474</v>
          </cell>
          <cell r="C348" t="str">
            <v>212 48 36</v>
          </cell>
        </row>
        <row r="349">
          <cell r="A349" t="str">
            <v>Kastamonu  Barutçuoğlu</v>
          </cell>
          <cell r="B349">
            <v>366</v>
          </cell>
          <cell r="C349" t="str">
            <v>212 57 77 </v>
          </cell>
        </row>
        <row r="350">
          <cell r="A350" t="str">
            <v>Kastamonu Cine Zirve</v>
          </cell>
          <cell r="B350">
            <v>366</v>
          </cell>
          <cell r="C350" t="str">
            <v>212 97 57</v>
          </cell>
        </row>
        <row r="351">
          <cell r="A351" t="str">
            <v>Kayseri Cinebonus (Kayseri Park)</v>
          </cell>
          <cell r="B351">
            <v>352</v>
          </cell>
          <cell r="C351" t="str">
            <v>223 20 10</v>
          </cell>
        </row>
        <row r="352">
          <cell r="A352" t="str">
            <v>Kayseri Develi Belediyesi Mustafa Aksu K.M.</v>
          </cell>
          <cell r="B352">
            <v>352</v>
          </cell>
          <cell r="C352" t="str">
            <v>621 60 61</v>
          </cell>
        </row>
        <row r="353">
          <cell r="A353" t="str">
            <v>Kayseri Kasserıa</v>
          </cell>
          <cell r="B353">
            <v>352</v>
          </cell>
          <cell r="C353" t="str">
            <v>223 11 53</v>
          </cell>
        </row>
        <row r="354">
          <cell r="A354" t="str">
            <v>Kayseri Onay</v>
          </cell>
          <cell r="B354">
            <v>352</v>
          </cell>
          <cell r="C354" t="str">
            <v>222 13 13 </v>
          </cell>
        </row>
        <row r="355">
          <cell r="A355" t="str">
            <v>Kıbrıs  Lefkoşa Lemarplex</v>
          </cell>
          <cell r="B355">
            <v>392</v>
          </cell>
          <cell r="C355" t="str">
            <v>223 53 95</v>
          </cell>
        </row>
        <row r="356">
          <cell r="A356" t="str">
            <v>Kıbrıs Girne Galleria</v>
          </cell>
          <cell r="B356">
            <v>392</v>
          </cell>
          <cell r="C356" t="str">
            <v>227 70 30</v>
          </cell>
        </row>
        <row r="357">
          <cell r="A357" t="str">
            <v>Kıbrıs Girne Lemarplex</v>
          </cell>
          <cell r="B357">
            <v>392</v>
          </cell>
          <cell r="C357" t="str">
            <v>822 33 99</v>
          </cell>
        </row>
        <row r="358">
          <cell r="A358" t="str">
            <v>Kıbrıs Güzelyurt Lemarplex</v>
          </cell>
          <cell r="B358">
            <v>392</v>
          </cell>
          <cell r="C358" t="str">
            <v>714 69 40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Magosa Galeria Cinema Clup</v>
          </cell>
          <cell r="B361">
            <v>392</v>
          </cell>
          <cell r="C361" t="str">
            <v>365 12 70</v>
          </cell>
        </row>
        <row r="362">
          <cell r="A362" t="str">
            <v>Kırıkkale Kültür Merkezi</v>
          </cell>
          <cell r="B362">
            <v>318</v>
          </cell>
          <cell r="C362" t="str">
            <v>224 26 84</v>
          </cell>
        </row>
        <row r="363">
          <cell r="A363" t="str">
            <v>Kırıkkale Makro</v>
          </cell>
          <cell r="B363">
            <v>318</v>
          </cell>
          <cell r="C363" t="str">
            <v>218 88 55</v>
          </cell>
        </row>
        <row r="364">
          <cell r="A364" t="str">
            <v>Kırklareli Cine Plaza</v>
          </cell>
          <cell r="B364">
            <v>288</v>
          </cell>
          <cell r="C364" t="str">
            <v>214 82 88</v>
          </cell>
        </row>
        <row r="365">
          <cell r="A365" t="str">
            <v>Kırklareli Lüleburgaz Plaza</v>
          </cell>
          <cell r="B365">
            <v>288</v>
          </cell>
          <cell r="C365" t="str">
            <v> 412 39 09 </v>
          </cell>
        </row>
        <row r="366">
          <cell r="A366" t="str">
            <v>Kırşehir Klas</v>
          </cell>
          <cell r="B366">
            <v>386</v>
          </cell>
          <cell r="C366" t="str">
            <v>213 13 44</v>
          </cell>
        </row>
        <row r="367">
          <cell r="A367" t="str">
            <v>Konya Akşehir Kültür Merkezi </v>
          </cell>
          <cell r="B367">
            <v>332</v>
          </cell>
          <cell r="C367" t="str">
            <v>813 52 57</v>
          </cell>
        </row>
        <row r="368">
          <cell r="A368" t="str">
            <v>Konya Beyşehir Göl Sineması</v>
          </cell>
          <cell r="B368">
            <v>332</v>
          </cell>
          <cell r="C368" t="str">
            <v>512 55 65</v>
          </cell>
        </row>
        <row r="369">
          <cell r="A369" t="str">
            <v>Konya Ereğli Park Site Avşar</v>
          </cell>
          <cell r="B369">
            <v>332</v>
          </cell>
          <cell r="C369" t="str">
            <v>710 02 30</v>
          </cell>
        </row>
        <row r="370">
          <cell r="A370" t="str">
            <v>Konya Kampüs Cinens</v>
          </cell>
          <cell r="B370">
            <v>332</v>
          </cell>
          <cell r="C370" t="str">
            <v>241 42 00</v>
          </cell>
        </row>
        <row r="371">
          <cell r="A371" t="str">
            <v>Konya Kipa Cinens</v>
          </cell>
          <cell r="B371">
            <v>332</v>
          </cell>
          <cell r="C371" t="str">
            <v>247 22 25</v>
          </cell>
        </row>
        <row r="372">
          <cell r="A372" t="str">
            <v>Konya Kule Center Avşar</v>
          </cell>
          <cell r="B372">
            <v>332</v>
          </cell>
          <cell r="C372" t="str">
            <v>233 28 72</v>
          </cell>
        </row>
        <row r="373">
          <cell r="A373" t="str">
            <v>Kütahya Cinens</v>
          </cell>
          <cell r="B373">
            <v>274</v>
          </cell>
          <cell r="C373" t="str">
            <v>224 75 57</v>
          </cell>
        </row>
        <row r="374">
          <cell r="A374" t="str">
            <v>Kütahya Hotaş</v>
          </cell>
          <cell r="B374">
            <v>274</v>
          </cell>
          <cell r="C374" t="str">
            <v>224 09 90 </v>
          </cell>
        </row>
        <row r="375">
          <cell r="A375" t="str">
            <v>Kütahya Tavşanlı Cinens </v>
          </cell>
          <cell r="B375">
            <v>274</v>
          </cell>
          <cell r="C375" t="str">
            <v>224 75 57</v>
          </cell>
        </row>
        <row r="376">
          <cell r="A376" t="str">
            <v>Malatya Park Avşar</v>
          </cell>
          <cell r="B376">
            <v>422</v>
          </cell>
          <cell r="C376" t="str">
            <v>212 83 85</v>
          </cell>
        </row>
        <row r="377">
          <cell r="A377" t="str">
            <v>Malatya Yeşil</v>
          </cell>
          <cell r="B377">
            <v>422</v>
          </cell>
          <cell r="C377" t="str">
            <v>321 12 22</v>
          </cell>
        </row>
        <row r="378">
          <cell r="A378" t="str">
            <v>Manisa Akhisar Belediye</v>
          </cell>
          <cell r="B378">
            <v>236</v>
          </cell>
          <cell r="C378" t="str">
            <v>413 59 91</v>
          </cell>
        </row>
        <row r="379">
          <cell r="A379" t="str">
            <v>Manisa Alaşehir AKM</v>
          </cell>
          <cell r="B379">
            <v>236</v>
          </cell>
          <cell r="C379" t="str">
            <v>654 35 36</v>
          </cell>
        </row>
        <row r="380">
          <cell r="A380" t="str">
            <v>Manisa Çınar Center</v>
          </cell>
          <cell r="B380">
            <v>236</v>
          </cell>
          <cell r="C380" t="str">
            <v>232 05 62</v>
          </cell>
        </row>
        <row r="381">
          <cell r="A381" t="str">
            <v>Manisa Demirci Şehir Sineması</v>
          </cell>
          <cell r="B381">
            <v>232</v>
          </cell>
          <cell r="C381" t="str">
            <v>442 05 17</v>
          </cell>
        </row>
        <row r="382">
          <cell r="A382" t="str">
            <v>Manisa Hollywood 2000</v>
          </cell>
          <cell r="B382">
            <v>236</v>
          </cell>
          <cell r="C382" t="str">
            <v>234 47 55</v>
          </cell>
        </row>
        <row r="383">
          <cell r="A383" t="str">
            <v>Manisa Karaköy Hollywood</v>
          </cell>
          <cell r="B383">
            <v>236</v>
          </cell>
          <cell r="C383" t="str">
            <v>238 66 46</v>
          </cell>
        </row>
        <row r="384">
          <cell r="A384" t="str">
            <v>Manisa Salihli Çarşı Hollywood</v>
          </cell>
          <cell r="B384">
            <v>236</v>
          </cell>
          <cell r="C384" t="str">
            <v>712 20 00</v>
          </cell>
        </row>
        <row r="385">
          <cell r="A385" t="str">
            <v>Manisa Salihli Kipa Hollywood</v>
          </cell>
          <cell r="B385">
            <v>236</v>
          </cell>
          <cell r="C385" t="str">
            <v>715 12 55</v>
          </cell>
        </row>
        <row r="386">
          <cell r="A386" t="str">
            <v>Manisa Seaş Sotes</v>
          </cell>
          <cell r="B386">
            <v>236</v>
          </cell>
          <cell r="C386" t="str">
            <v>613 19 83</v>
          </cell>
        </row>
        <row r="387">
          <cell r="A387" t="str">
            <v>Manisa Turgutlu Belediye</v>
          </cell>
          <cell r="B387">
            <v>236</v>
          </cell>
          <cell r="C387" t="str">
            <v>277 78 88</v>
          </cell>
        </row>
        <row r="388">
          <cell r="A388" t="str">
            <v>Manisa Turgutlu Pollywood Sineması</v>
          </cell>
          <cell r="B388">
            <v>236</v>
          </cell>
          <cell r="C388" t="str">
            <v>314 50 51</v>
          </cell>
        </row>
        <row r="389">
          <cell r="A389" t="str">
            <v>Mardin Kızıltepe Cine Onur</v>
          </cell>
          <cell r="B389">
            <v>482</v>
          </cell>
          <cell r="C389" t="str">
            <v>312 77 56</v>
          </cell>
        </row>
        <row r="390">
          <cell r="A390" t="str">
            <v>Mersin Cep</v>
          </cell>
          <cell r="B390">
            <v>324</v>
          </cell>
          <cell r="C390" t="str">
            <v>327 87 87</v>
          </cell>
        </row>
        <row r="391">
          <cell r="A391" t="str">
            <v>Mersin Cınebonus (Forum)</v>
          </cell>
          <cell r="B391">
            <v>324</v>
          </cell>
          <cell r="C391" t="str">
            <v>331 51 51</v>
          </cell>
        </row>
        <row r="392">
          <cell r="A392" t="str">
            <v>Mersin Cinemess</v>
          </cell>
          <cell r="B392">
            <v>324</v>
          </cell>
          <cell r="C392" t="str">
            <v>331 00 77</v>
          </cell>
        </row>
        <row r="393">
          <cell r="A393" t="str">
            <v>Mersin Çarşı</v>
          </cell>
          <cell r="B393">
            <v>324</v>
          </cell>
          <cell r="C393" t="str">
            <v>327 87 87</v>
          </cell>
        </row>
        <row r="394">
          <cell r="A394" t="str">
            <v>Mersin Kipa Cinens</v>
          </cell>
          <cell r="B394">
            <v>324</v>
          </cell>
          <cell r="C394" t="str">
            <v>341 34 99</v>
          </cell>
        </row>
        <row r="395">
          <cell r="A395" t="str">
            <v>Mersin Marinavısta Sinemaları</v>
          </cell>
          <cell r="B395">
            <v>324</v>
          </cell>
          <cell r="C395" t="str">
            <v>233 78 08</v>
          </cell>
        </row>
        <row r="396">
          <cell r="A396" t="str">
            <v>Mersin Silifke Belediye</v>
          </cell>
          <cell r="B396">
            <v>324</v>
          </cell>
          <cell r="C396" t="str">
            <v>714 32 22 - 712 30 61</v>
          </cell>
        </row>
        <row r="397">
          <cell r="A397" t="str">
            <v>Mersin Tarsus Cinema Clup</v>
          </cell>
          <cell r="B397">
            <v>324</v>
          </cell>
          <cell r="C397" t="str">
            <v>614 11 14</v>
          </cell>
        </row>
        <row r="398">
          <cell r="A398" t="str">
            <v>Mersin Tarsus Cinema Pınk</v>
          </cell>
          <cell r="B398">
            <v>324</v>
          </cell>
          <cell r="C398" t="str">
            <v>624 01 44</v>
          </cell>
        </row>
        <row r="399">
          <cell r="A399" t="str">
            <v>Muğla Bodrum Cinemarine</v>
          </cell>
          <cell r="B399">
            <v>252</v>
          </cell>
          <cell r="C399" t="str">
            <v>317 00 01</v>
          </cell>
        </row>
        <row r="400">
          <cell r="A400" t="str">
            <v>Muğla Datça Cineplus</v>
          </cell>
          <cell r="B400">
            <v>252</v>
          </cell>
          <cell r="C400" t="str">
            <v>712 38 43</v>
          </cell>
        </row>
        <row r="401">
          <cell r="A401" t="str">
            <v>Muğla Fethiye Cinedoruk</v>
          </cell>
          <cell r="B401">
            <v>252</v>
          </cell>
          <cell r="C401" t="str">
            <v>612 30 00</v>
          </cell>
        </row>
        <row r="402">
          <cell r="A402" t="str">
            <v>Muğla Fethiye Hayal</v>
          </cell>
          <cell r="B402">
            <v>252</v>
          </cell>
          <cell r="C402" t="str">
            <v>612 13 14</v>
          </cell>
        </row>
        <row r="403">
          <cell r="A403" t="str">
            <v>Muğla Fethiye Hilliside Otel </v>
          </cell>
          <cell r="B403">
            <v>252</v>
          </cell>
          <cell r="C403" t="str">
            <v>614 83 60</v>
          </cell>
        </row>
        <row r="404">
          <cell r="A404" t="str">
            <v>Muğla Marmaris Aksaz</v>
          </cell>
          <cell r="B404">
            <v>252</v>
          </cell>
          <cell r="C404" t="str">
            <v>421 01 61</v>
          </cell>
        </row>
        <row r="405">
          <cell r="A405" t="str">
            <v>Muğla Marmaris Cine Point</v>
          </cell>
          <cell r="B405">
            <v>252</v>
          </cell>
          <cell r="C405" t="str">
            <v>413 75 84</v>
          </cell>
        </row>
        <row r="406">
          <cell r="A406" t="str">
            <v>Muğla Milas Prenses</v>
          </cell>
          <cell r="B406">
            <v>252</v>
          </cell>
          <cell r="C406" t="str">
            <v>513 11 26</v>
          </cell>
        </row>
        <row r="407">
          <cell r="A407" t="str">
            <v>Muğla Ortaca Sinema Ceylin</v>
          </cell>
          <cell r="B407">
            <v>252</v>
          </cell>
          <cell r="C407" t="str">
            <v>282 50 56</v>
          </cell>
        </row>
        <row r="408">
          <cell r="A408" t="str">
            <v>Muğla Sine Park Sinemaları (Park AVM)</v>
          </cell>
          <cell r="B408">
            <v>252</v>
          </cell>
          <cell r="C408" t="str">
            <v>212 40 00</v>
          </cell>
        </row>
        <row r="409">
          <cell r="A409" t="str">
            <v>Muğla Vegas Sinemaları</v>
          </cell>
          <cell r="B409">
            <v>252</v>
          </cell>
          <cell r="C409" t="str">
            <v>214 00 29</v>
          </cell>
        </row>
        <row r="410">
          <cell r="A410" t="str">
            <v>Muğla Zeybek</v>
          </cell>
          <cell r="B410">
            <v>252</v>
          </cell>
          <cell r="C410" t="str">
            <v>214 09 26</v>
          </cell>
        </row>
        <row r="411">
          <cell r="A411" t="str">
            <v>Muş Sineport </v>
          </cell>
          <cell r="B411">
            <v>436</v>
          </cell>
          <cell r="C411" t="str">
            <v>212 00 04</v>
          </cell>
        </row>
        <row r="412">
          <cell r="A412" t="str">
            <v>Nevşehir Cinema Pınk</v>
          </cell>
          <cell r="B412">
            <v>384</v>
          </cell>
          <cell r="C412" t="str">
            <v>212 30 05</v>
          </cell>
        </row>
        <row r="413">
          <cell r="A413" t="str">
            <v>Nevşehir Damla Sinemaları</v>
          </cell>
          <cell r="B413">
            <v>384</v>
          </cell>
          <cell r="C413" t="str">
            <v>213 17 25</v>
          </cell>
        </row>
        <row r="414">
          <cell r="A414" t="str">
            <v>Nevşehir Ürgüp Belediye</v>
          </cell>
          <cell r="B414">
            <v>384</v>
          </cell>
          <cell r="C414" t="str">
            <v>341 49 39 </v>
          </cell>
        </row>
        <row r="415">
          <cell r="A415" t="str">
            <v>Niğde Belediye K.M.</v>
          </cell>
          <cell r="B415">
            <v>388</v>
          </cell>
          <cell r="C415" t="str">
            <v>232 07 09</v>
          </cell>
        </row>
        <row r="416">
          <cell r="A416" t="str">
            <v>Niğde Sineması</v>
          </cell>
          <cell r="B416">
            <v>388</v>
          </cell>
          <cell r="C416" t="str">
            <v>213 56 57</v>
          </cell>
        </row>
        <row r="417">
          <cell r="A417" t="str">
            <v>Ordu AFM Migros </v>
          </cell>
          <cell r="B417">
            <v>452</v>
          </cell>
          <cell r="C417" t="str">
            <v>233 86 40</v>
          </cell>
        </row>
        <row r="418">
          <cell r="A418" t="str">
            <v>Ordu Cinevizyon</v>
          </cell>
          <cell r="B418">
            <v>452</v>
          </cell>
          <cell r="C418" t="str">
            <v>225 49 44</v>
          </cell>
        </row>
        <row r="419">
          <cell r="A419" t="str">
            <v>Ordu Cineworld</v>
          </cell>
          <cell r="B419">
            <v>452</v>
          </cell>
          <cell r="C419" t="str">
            <v>212 04 58</v>
          </cell>
        </row>
        <row r="420">
          <cell r="A420" t="str">
            <v>Ordu Fatsa Cinevizyon</v>
          </cell>
          <cell r="B420">
            <v>452</v>
          </cell>
          <cell r="C420" t="str">
            <v>423 48 59</v>
          </cell>
        </row>
        <row r="421">
          <cell r="A421" t="str">
            <v>Ordu Fatsa Klas Sinemaları</v>
          </cell>
          <cell r="B421">
            <v>452</v>
          </cell>
          <cell r="C421" t="str">
            <v>424 01 12</v>
          </cell>
        </row>
        <row r="422">
          <cell r="A422" t="str">
            <v>Ordu Ünye Belediyesi</v>
          </cell>
          <cell r="B422">
            <v>452</v>
          </cell>
          <cell r="C422" t="str">
            <v>323 91 91</v>
          </cell>
        </row>
        <row r="423">
          <cell r="A423" t="str">
            <v>Osmaniye Emine Keskiner K.M.</v>
          </cell>
          <cell r="B423">
            <v>328</v>
          </cell>
          <cell r="C423" t="str">
            <v>813 25 07</v>
          </cell>
        </row>
        <row r="424">
          <cell r="A424" t="str">
            <v>Rize Cine Mars</v>
          </cell>
          <cell r="B424">
            <v>464</v>
          </cell>
          <cell r="C424" t="str">
            <v>214 92 70</v>
          </cell>
        </row>
        <row r="425">
          <cell r="A425" t="str">
            <v>Rize Pazar Sine Klass</v>
          </cell>
          <cell r="B425">
            <v>464</v>
          </cell>
          <cell r="C425" t="str">
            <v>612 28 68</v>
          </cell>
        </row>
        <row r="426">
          <cell r="A426" t="str">
            <v>Rize Pembe Köşk</v>
          </cell>
          <cell r="B426">
            <v>464</v>
          </cell>
          <cell r="C426" t="str">
            <v>214 65 11</v>
          </cell>
        </row>
        <row r="427">
          <cell r="A427" t="str">
            <v>Samsun AFM Yeşilyurt </v>
          </cell>
          <cell r="B427">
            <v>362</v>
          </cell>
          <cell r="C427" t="str">
            <v>439 20 70</v>
          </cell>
        </row>
        <row r="428">
          <cell r="A428" t="str">
            <v>Samsun Bafra Beledıye Cep</v>
          </cell>
          <cell r="B428">
            <v>362</v>
          </cell>
          <cell r="C428" t="str">
            <v>532 32 89</v>
          </cell>
        </row>
        <row r="429">
          <cell r="A429" t="str">
            <v>Samsun Çarşamba Beledıye</v>
          </cell>
          <cell r="B429">
            <v>362</v>
          </cell>
          <cell r="C429" t="str">
            <v>834 46 00</v>
          </cell>
        </row>
        <row r="430">
          <cell r="A430" t="str">
            <v>Samsun Fatsa Cem</v>
          </cell>
          <cell r="B430">
            <v>452</v>
          </cell>
          <cell r="C430" t="str">
            <v>423 57 93</v>
          </cell>
        </row>
        <row r="431">
          <cell r="A431" t="str">
            <v>Samsun Galaxy</v>
          </cell>
          <cell r="B431">
            <v>362</v>
          </cell>
          <cell r="C431" t="str">
            <v>230 68 30</v>
          </cell>
        </row>
        <row r="432">
          <cell r="A432" t="str">
            <v>Samsun Galaxy Çiftlik</v>
          </cell>
          <cell r="B432">
            <v>362</v>
          </cell>
          <cell r="C432" t="str">
            <v>234 36 66</v>
          </cell>
        </row>
        <row r="433">
          <cell r="A433" t="str">
            <v>Samsun Konakplex</v>
          </cell>
          <cell r="B433">
            <v>362</v>
          </cell>
          <cell r="C433" t="str">
            <v>431 24 71</v>
          </cell>
        </row>
        <row r="434">
          <cell r="A434" t="str">
            <v>Samsun Movizone Oskar</v>
          </cell>
          <cell r="B434">
            <v>362</v>
          </cell>
          <cell r="C434" t="str">
            <v>465 63 33</v>
          </cell>
        </row>
        <row r="435">
          <cell r="A435" t="str">
            <v>Samsun Vezirköprü Vabartum Sinemaları</v>
          </cell>
          <cell r="B435">
            <v>362</v>
          </cell>
          <cell r="C435" t="str">
            <v>646 16 63</v>
          </cell>
        </row>
        <row r="436">
          <cell r="A436" t="str">
            <v>Siirt Siskav Kültür Sineması</v>
          </cell>
          <cell r="B436">
            <v>484</v>
          </cell>
          <cell r="C436" t="str">
            <v>223 44 36</v>
          </cell>
        </row>
        <row r="437">
          <cell r="A437" t="str">
            <v>Sinop Deniz Sineması</v>
          </cell>
          <cell r="B437">
            <v>368</v>
          </cell>
          <cell r="C437" t="str">
            <v>261 06 43</v>
          </cell>
        </row>
        <row r="438">
          <cell r="A438" t="str">
            <v>Sivas Klas</v>
          </cell>
          <cell r="B438">
            <v>346</v>
          </cell>
          <cell r="C438" t="str">
            <v>224 12 01</v>
          </cell>
        </row>
        <row r="439">
          <cell r="A439" t="str">
            <v>Sivas Klas 2</v>
          </cell>
          <cell r="B439">
            <v>346</v>
          </cell>
          <cell r="C439" t="str">
            <v>224 23 54</v>
          </cell>
        </row>
        <row r="440">
          <cell r="A440" t="str">
            <v>Sivas Polat Center</v>
          </cell>
          <cell r="B440">
            <v>346</v>
          </cell>
          <cell r="C440" t="str">
            <v>224 48 54</v>
          </cell>
        </row>
        <row r="441">
          <cell r="A441" t="str">
            <v>Sivas Suşehri Rüya Sineması</v>
          </cell>
          <cell r="B441">
            <v>346</v>
          </cell>
          <cell r="C441" t="str">
            <v>311 34 70</v>
          </cell>
        </row>
        <row r="442">
          <cell r="A442" t="str">
            <v>Şanlıurfa Abidepark Emek</v>
          </cell>
          <cell r="B442">
            <v>414</v>
          </cell>
          <cell r="C442" t="str">
            <v>313 55 05</v>
          </cell>
        </row>
        <row r="443">
          <cell r="A443" t="str">
            <v>Şanlıurfa Belediyesi</v>
          </cell>
          <cell r="B443">
            <v>414</v>
          </cell>
          <cell r="C443" t="str">
            <v>312 41 14</v>
          </cell>
        </row>
        <row r="444">
          <cell r="A444" t="str">
            <v>Şanlıurfa Sarayönü Emek</v>
          </cell>
          <cell r="B444">
            <v>414</v>
          </cell>
          <cell r="C444" t="str">
            <v>217 13 13</v>
          </cell>
        </row>
        <row r="445">
          <cell r="A445" t="str">
            <v>Şanlıurfa Siverek Sevgi Sineması</v>
          </cell>
          <cell r="B445">
            <v>414</v>
          </cell>
          <cell r="C445" t="str">
            <v>552 08 08</v>
          </cell>
        </row>
        <row r="446">
          <cell r="A446" t="str">
            <v>Şanlıurfa Urfa City Emek</v>
          </cell>
          <cell r="B446">
            <v>414</v>
          </cell>
          <cell r="C446" t="str">
            <v>316 12 03</v>
          </cell>
        </row>
        <row r="447">
          <cell r="A447" t="str">
            <v>Şanlıurfa Viranşehir Belediye Sin.</v>
          </cell>
          <cell r="B447">
            <v>414</v>
          </cell>
          <cell r="C447" t="str">
            <v>511 25 14</v>
          </cell>
        </row>
        <row r="448">
          <cell r="A448" t="str">
            <v>Tekirdağ AFM Tekira </v>
          </cell>
          <cell r="B448">
            <v>282</v>
          </cell>
          <cell r="C448" t="str">
            <v>264 22 20</v>
          </cell>
        </row>
        <row r="449">
          <cell r="A449" t="str">
            <v>Tekirdağ Çerkezköy Cinemy (Erna)</v>
          </cell>
          <cell r="B449">
            <v>282</v>
          </cell>
          <cell r="C449" t="str">
            <v>726 23 06</v>
          </cell>
        </row>
        <row r="450">
          <cell r="A450" t="str">
            <v>Tekirdağ Çerkezköy Cineplaza</v>
          </cell>
          <cell r="B450">
            <v>282</v>
          </cell>
          <cell r="C450" t="str">
            <v>717 90 09</v>
          </cell>
        </row>
        <row r="451">
          <cell r="A451" t="str">
            <v>Tekirdağ Çerkezköy Lemar </v>
          </cell>
          <cell r="B451">
            <v>282</v>
          </cell>
          <cell r="C451" t="str">
            <v>725 38 57</v>
          </cell>
        </row>
        <row r="452">
          <cell r="A452" t="str">
            <v>Tekirdağ Çorlu Orion Prestige</v>
          </cell>
          <cell r="B452">
            <v>282</v>
          </cell>
          <cell r="C452" t="str">
            <v>673 46 87</v>
          </cell>
        </row>
        <row r="453">
          <cell r="A453" t="str">
            <v>Tekirdağ Malkara Kültür Merkezi</v>
          </cell>
          <cell r="B453">
            <v>282</v>
          </cell>
          <cell r="C453" t="str">
            <v>427 01 72</v>
          </cell>
        </row>
        <row r="454">
          <cell r="A454" t="str">
            <v>Tokat Asberk</v>
          </cell>
          <cell r="B454">
            <v>356</v>
          </cell>
          <cell r="C454" t="str">
            <v>214 11 96</v>
          </cell>
        </row>
        <row r="455">
          <cell r="A455" t="str">
            <v>Tokat Erbaa Aile Sineması</v>
          </cell>
          <cell r="B455">
            <v>356</v>
          </cell>
          <cell r="C455" t="str">
            <v>715 54 38</v>
          </cell>
        </row>
        <row r="456">
          <cell r="A456" t="str">
            <v>Tokat Karizma</v>
          </cell>
          <cell r="B456">
            <v>356</v>
          </cell>
          <cell r="C456" t="str">
            <v>213 32 09</v>
          </cell>
        </row>
        <row r="457">
          <cell r="A457" t="str">
            <v>Tokat Turhal Klas Sineması</v>
          </cell>
          <cell r="B457">
            <v>356</v>
          </cell>
          <cell r="C457" t="str">
            <v>276 78 78</v>
          </cell>
        </row>
        <row r="458">
          <cell r="A458" t="str">
            <v>Tokat Yurtkur Karizma</v>
          </cell>
          <cell r="B458">
            <v>356</v>
          </cell>
          <cell r="C458" t="str">
            <v>213 32 09</v>
          </cell>
        </row>
        <row r="459">
          <cell r="A459" t="str">
            <v>Trabzon Akçabat Kültürpark</v>
          </cell>
          <cell r="B459">
            <v>462</v>
          </cell>
          <cell r="C459" t="str">
            <v>227 10 10 </v>
          </cell>
        </row>
        <row r="460">
          <cell r="A460" t="str">
            <v>Trabzon Atapark Avşar</v>
          </cell>
          <cell r="B460">
            <v>462</v>
          </cell>
          <cell r="C460" t="str">
            <v>223 18 81</v>
          </cell>
        </row>
        <row r="461">
          <cell r="A461" t="str">
            <v>Trabzon Cinebonus (Forum)</v>
          </cell>
          <cell r="B461">
            <v>462</v>
          </cell>
          <cell r="C461" t="str">
            <v>330 10 01</v>
          </cell>
        </row>
        <row r="462">
          <cell r="A462" t="str">
            <v>Trabzon RA</v>
          </cell>
          <cell r="B462">
            <v>462</v>
          </cell>
          <cell r="C462" t="str">
            <v>321 00 06</v>
          </cell>
        </row>
        <row r="463">
          <cell r="A463" t="str">
            <v>Trabzon Royal</v>
          </cell>
          <cell r="B463">
            <v>462</v>
          </cell>
          <cell r="C463" t="str">
            <v>323 33 77 </v>
          </cell>
        </row>
        <row r="464">
          <cell r="A464" t="str">
            <v>Uşak Cinens</v>
          </cell>
          <cell r="B464">
            <v>276</v>
          </cell>
          <cell r="C464" t="str">
            <v>227 72 22</v>
          </cell>
        </row>
        <row r="465">
          <cell r="A465" t="str">
            <v>Uşak Park</v>
          </cell>
          <cell r="B465">
            <v>276</v>
          </cell>
          <cell r="C465" t="str">
            <v>223 67 25</v>
          </cell>
        </row>
        <row r="466">
          <cell r="A466" t="str">
            <v>Van CineVan Artos Sinemaları</v>
          </cell>
          <cell r="B466">
            <v>432</v>
          </cell>
          <cell r="C466" t="str">
            <v>210 10 70</v>
          </cell>
        </row>
        <row r="467">
          <cell r="A467" t="str">
            <v>Van CineVan Turkuaz Sinemaları</v>
          </cell>
          <cell r="B467">
            <v>432</v>
          </cell>
          <cell r="C467" t="str">
            <v>210 22 66 </v>
          </cell>
        </row>
        <row r="468">
          <cell r="A468" t="str">
            <v>Kocaeli Karamürsel Eğitim Merkez Komutanlığı</v>
          </cell>
          <cell r="B468">
            <v>226</v>
          </cell>
          <cell r="C468" t="str">
            <v>462 83 10</v>
          </cell>
        </row>
        <row r="469">
          <cell r="A469" t="str">
            <v>Yalova Kipa Cinema Pınk</v>
          </cell>
          <cell r="B469">
            <v>226</v>
          </cell>
          <cell r="C469" t="str">
            <v>812 72 72</v>
          </cell>
        </row>
        <row r="470">
          <cell r="A470" t="str">
            <v>Yalova Özdilek Cinetime Sinemaları</v>
          </cell>
          <cell r="B470">
            <v>226</v>
          </cell>
          <cell r="C470" t="str">
            <v>351 54 54</v>
          </cell>
        </row>
        <row r="471">
          <cell r="A471" t="str">
            <v>Yozgat Yimpaş</v>
          </cell>
          <cell r="B471">
            <v>354</v>
          </cell>
          <cell r="C471" t="str">
            <v>217 87 00</v>
          </cell>
        </row>
        <row r="472">
          <cell r="A472" t="str">
            <v>Zonguldak Belediye Sın.</v>
          </cell>
          <cell r="B472">
            <v>372</v>
          </cell>
          <cell r="C472" t="str">
            <v>251 21 66</v>
          </cell>
        </row>
        <row r="473">
          <cell r="A473" t="str">
            <v>Zonguldak Çaycuma Bldy. Sineması</v>
          </cell>
          <cell r="B473">
            <v>372</v>
          </cell>
          <cell r="C473" t="str">
            <v>615 19 23</v>
          </cell>
        </row>
        <row r="474">
          <cell r="A474" t="str">
            <v>Zonguldak Demirpark AVM Prestige </v>
          </cell>
          <cell r="B474">
            <v>372</v>
          </cell>
          <cell r="C474" t="str">
            <v>257 87 72</v>
          </cell>
        </row>
        <row r="475">
          <cell r="A475" t="str">
            <v>Zonguldak Devrek Belediye</v>
          </cell>
          <cell r="B475">
            <v>372</v>
          </cell>
          <cell r="C475" t="str">
            <v>556 06 04</v>
          </cell>
        </row>
        <row r="476">
          <cell r="A476" t="str">
            <v>Zonguldak Karadeniz Ereğli Akm</v>
          </cell>
          <cell r="B476">
            <v>372</v>
          </cell>
          <cell r="C476" t="str">
            <v>316 14 84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AĞUSTOS"/>
      <sheetName val="12 AĞUSTOS"/>
      <sheetName val="19 AĞUSTOS"/>
      <sheetName val="26 AĞUSTOS"/>
      <sheetName val="0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Çanakkale Gökçeada Belediye Sineması</v>
          </cell>
          <cell r="B119">
            <v>532</v>
          </cell>
          <cell r="C119" t="str">
            <v>367 05 47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Atlantis</v>
          </cell>
          <cell r="B128">
            <v>412</v>
          </cell>
          <cell r="C128" t="str">
            <v>252 52 36</v>
          </cell>
        </row>
        <row r="129">
          <cell r="A129" t="str">
            <v>Diyarbakır Avrupa Sineması</v>
          </cell>
          <cell r="B129">
            <v>412</v>
          </cell>
          <cell r="C129" t="str">
            <v>228 12 97</v>
          </cell>
        </row>
        <row r="130">
          <cell r="A130" t="str">
            <v>Diyarbakır Babil Avşar</v>
          </cell>
          <cell r="B130">
            <v>412</v>
          </cell>
          <cell r="C130" t="str">
            <v>238 02 00</v>
          </cell>
        </row>
        <row r="131">
          <cell r="A131" t="str">
            <v>Diyarbakır Ninova Prestige</v>
          </cell>
          <cell r="B131">
            <v>412</v>
          </cell>
          <cell r="C131">
            <v>0</v>
          </cell>
        </row>
        <row r="132">
          <cell r="A132" t="str">
            <v>Diyarbakır Parslar Sinema Salonu</v>
          </cell>
          <cell r="B132">
            <v>412</v>
          </cell>
          <cell r="C132" t="str">
            <v>234 04 44</v>
          </cell>
        </row>
        <row r="133">
          <cell r="A133" t="str">
            <v>Diyarbakır Şehir Sineması</v>
          </cell>
          <cell r="B133">
            <v>412</v>
          </cell>
          <cell r="C133" t="str">
            <v>228 21 88</v>
          </cell>
        </row>
        <row r="134">
          <cell r="A134" t="str">
            <v>Diyarbakır Yenişehir Galeria</v>
          </cell>
          <cell r="B134">
            <v>412</v>
          </cell>
          <cell r="C134" t="str">
            <v>224 31 31</v>
          </cell>
        </row>
        <row r="135">
          <cell r="A135" t="str">
            <v>Düzce Akçakoca Diapolis Sineması</v>
          </cell>
          <cell r="B135">
            <v>380</v>
          </cell>
          <cell r="C135" t="str">
            <v>611 37 41</v>
          </cell>
        </row>
        <row r="136">
          <cell r="A136" t="str">
            <v>Düzce As Martı</v>
          </cell>
          <cell r="B136">
            <v>380</v>
          </cell>
          <cell r="C136" t="str">
            <v>524 43 40</v>
          </cell>
        </row>
        <row r="137">
          <cell r="A137" t="str">
            <v>Edirne Cinemarine</v>
          </cell>
          <cell r="B137">
            <v>284</v>
          </cell>
          <cell r="C137" t="str">
            <v>236 40 01</v>
          </cell>
        </row>
        <row r="138">
          <cell r="A138" t="str">
            <v>Edirne Keşan Cineborsa</v>
          </cell>
          <cell r="B138">
            <v>284</v>
          </cell>
          <cell r="C138" t="str">
            <v>712 27 07 </v>
          </cell>
        </row>
        <row r="139">
          <cell r="A139" t="str">
            <v>Edirne Margi AVM Cinemarine </v>
          </cell>
          <cell r="B139">
            <v>284</v>
          </cell>
          <cell r="C139" t="str">
            <v>236 50 01</v>
          </cell>
        </row>
        <row r="140">
          <cell r="A140" t="str">
            <v>Edirne Oscar </v>
          </cell>
          <cell r="B140">
            <v>284</v>
          </cell>
          <cell r="C140" t="str">
            <v>212 97 00</v>
          </cell>
        </row>
        <row r="141">
          <cell r="A141" t="str">
            <v>Elazığ Saray</v>
          </cell>
          <cell r="B141">
            <v>424</v>
          </cell>
          <cell r="C141" t="str">
            <v>247 77 55</v>
          </cell>
        </row>
        <row r="142">
          <cell r="A142" t="str">
            <v>Erzincan E-Sin</v>
          </cell>
          <cell r="B142">
            <v>446</v>
          </cell>
          <cell r="C142" t="str">
            <v>212 18 25</v>
          </cell>
        </row>
        <row r="143">
          <cell r="A143" t="str">
            <v>Erzincan Kültür Merkezi</v>
          </cell>
          <cell r="B143">
            <v>446</v>
          </cell>
          <cell r="C143" t="str">
            <v>212 18 22</v>
          </cell>
        </row>
        <row r="144">
          <cell r="A144" t="str">
            <v>Erzurum Cine De Cafe</v>
          </cell>
          <cell r="B144">
            <v>442</v>
          </cell>
          <cell r="C144" t="str">
            <v>231 31 31</v>
          </cell>
        </row>
        <row r="145">
          <cell r="A145" t="str">
            <v>Erzurum Cinebonus (Erzurum AVM)</v>
          </cell>
          <cell r="B145">
            <v>442</v>
          </cell>
          <cell r="C145" t="str">
            <v>316 63 63</v>
          </cell>
        </row>
        <row r="146">
          <cell r="A146" t="str">
            <v>Erzurum Dadaş Klas</v>
          </cell>
          <cell r="B146">
            <v>442</v>
          </cell>
          <cell r="C146" t="str">
            <v>234 40 59</v>
          </cell>
        </row>
        <row r="147">
          <cell r="A147" t="str">
            <v>Eskişehir AFM Migros</v>
          </cell>
          <cell r="B147">
            <v>222</v>
          </cell>
          <cell r="C147" t="str">
            <v>225 35 91</v>
          </cell>
        </row>
        <row r="148">
          <cell r="A148" t="str">
            <v>Eskişehir Anadolu Üniversitesi</v>
          </cell>
          <cell r="B148">
            <v>222</v>
          </cell>
          <cell r="C148" t="str">
            <v>335 05 80</v>
          </cell>
        </row>
        <row r="149">
          <cell r="A149" t="str">
            <v>Eskişehir Cınebonus (Espark)</v>
          </cell>
          <cell r="B149">
            <v>222</v>
          </cell>
          <cell r="C149" t="str">
            <v>333 05 15</v>
          </cell>
        </row>
        <row r="150">
          <cell r="A150" t="str">
            <v>Eskişehir Cınebonus (Neo)</v>
          </cell>
          <cell r="B150">
            <v>222</v>
          </cell>
          <cell r="C150" t="str">
            <v>310 12 22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Gaziantep Bedesten Hayri Eşkin</v>
          </cell>
          <cell r="B153">
            <v>342</v>
          </cell>
          <cell r="C153" t="str">
            <v>220 37 57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Hatay Samandağ Şark Sineması </v>
          </cell>
          <cell r="B165">
            <v>326</v>
          </cell>
          <cell r="C165" t="str">
            <v>512 99 99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AFM Fitaş</v>
          </cell>
          <cell r="B202">
            <v>212</v>
          </cell>
          <cell r="C202" t="str">
            <v>251 20 20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Emek</v>
          </cell>
          <cell r="B206">
            <v>212</v>
          </cell>
          <cell r="C206" t="str">
            <v>293 84 39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Sinepop</v>
          </cell>
          <cell r="B209">
            <v>212</v>
          </cell>
          <cell r="C209" t="str">
            <v>251 11 76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AFM Atirus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Alkent 2000</v>
          </cell>
          <cell r="B214">
            <v>212</v>
          </cell>
          <cell r="C214" t="str">
            <v>873 62 62</v>
          </cell>
        </row>
        <row r="215">
          <cell r="A215" t="str">
            <v>İstanbul Büyükçekmece Fatih Üniversite Sinema S.</v>
          </cell>
          <cell r="B215">
            <v>212</v>
          </cell>
          <cell r="C215" t="str">
            <v>866 33 00</v>
          </cell>
        </row>
        <row r="216">
          <cell r="A216" t="str">
            <v>İstanbul Caddebostan AFM Budak</v>
          </cell>
          <cell r="B216">
            <v>216</v>
          </cell>
          <cell r="C216" t="str">
            <v>358 02 02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Çatalca Cinemy</v>
          </cell>
          <cell r="B218">
            <v>232</v>
          </cell>
          <cell r="C218" t="str">
            <v>421 42 61</v>
          </cell>
        </row>
        <row r="219">
          <cell r="A219" t="str">
            <v>İstanbul Çekmeköy Atlantis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D YAPIM</v>
          </cell>
          <cell r="B221">
            <v>0</v>
          </cell>
          <cell r="C221">
            <v>0</v>
          </cell>
        </row>
        <row r="222">
          <cell r="A222" t="str">
            <v>İstanbul Doğan TV</v>
          </cell>
          <cell r="B222">
            <v>0</v>
          </cell>
          <cell r="C222">
            <v>0</v>
          </cell>
        </row>
        <row r="223">
          <cell r="A223" t="str">
            <v>İstanbul Duka Filmcilik</v>
          </cell>
          <cell r="B223">
            <v>0</v>
          </cell>
          <cell r="C223">
            <v>0</v>
          </cell>
        </row>
        <row r="224">
          <cell r="A224" t="str">
            <v>İstanbul Ekip Film</v>
          </cell>
          <cell r="B224">
            <v>0</v>
          </cell>
          <cell r="C224">
            <v>0</v>
          </cell>
        </row>
        <row r="225">
          <cell r="A225" t="str">
            <v>İstanbul Esenkent Sun Flower AVM</v>
          </cell>
          <cell r="B225">
            <v>212</v>
          </cell>
          <cell r="C225" t="str">
            <v>605 02 22</v>
          </cell>
        </row>
        <row r="226">
          <cell r="A226" t="str">
            <v>İstanbul Esenler Espri Site</v>
          </cell>
          <cell r="B226">
            <v>212</v>
          </cell>
          <cell r="C226" t="str">
            <v>610 47 20</v>
          </cell>
        </row>
        <row r="227">
          <cell r="A227" t="str">
            <v>İstanbul Esentepe Cinebonus ( Astoria )</v>
          </cell>
          <cell r="B227">
            <v>212</v>
          </cell>
          <cell r="C227" t="str">
            <v>215 27 27</v>
          </cell>
        </row>
        <row r="228">
          <cell r="A228" t="str">
            <v>İstanbul Etiler AFM Akmerkez</v>
          </cell>
          <cell r="B228">
            <v>212</v>
          </cell>
          <cell r="C228" t="str">
            <v>282 05 05</v>
          </cell>
        </row>
        <row r="229">
          <cell r="A229" t="str">
            <v>İstanbul Etiler AFM Mohini </v>
          </cell>
          <cell r="B229">
            <v>212</v>
          </cell>
          <cell r="C229" t="str">
            <v>352 29 80</v>
          </cell>
        </row>
        <row r="230">
          <cell r="A230" t="str">
            <v>İstanbul Etiler Alkent Wings Cinecity</v>
          </cell>
          <cell r="B230">
            <v>212</v>
          </cell>
          <cell r="C230" t="str">
            <v>352 16 66</v>
          </cell>
        </row>
        <row r="231">
          <cell r="A231" t="str">
            <v>İstanbul Eyüp Belediyesi</v>
          </cell>
          <cell r="B231">
            <v>212</v>
          </cell>
          <cell r="C231" t="str">
            <v>616 00 66</v>
          </cell>
        </row>
        <row r="232">
          <cell r="A232" t="str">
            <v>İstanbul Fatih Cinebonus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Cinebonus (Flyinn)</v>
          </cell>
          <cell r="B234">
            <v>212</v>
          </cell>
          <cell r="C234" t="str">
            <v>662 98 40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Cinemarka</v>
          </cell>
          <cell r="B237">
            <v>216</v>
          </cell>
          <cell r="C237" t="str">
            <v>411 17 03</v>
          </cell>
        </row>
        <row r="238">
          <cell r="A238" t="str">
            <v>İstanbul Güneşli Hayatpark Site</v>
          </cell>
          <cell r="B238">
            <v>212</v>
          </cell>
          <cell r="C238" t="str">
            <v>832 14 11</v>
          </cell>
        </row>
        <row r="239">
          <cell r="A239" t="str">
            <v>İstanbul Güngören Cinebonus (Kale)</v>
          </cell>
          <cell r="B239">
            <v>212</v>
          </cell>
          <cell r="C239" t="str">
            <v>677 59 59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İstinye AFM İstinye Park</v>
          </cell>
          <cell r="B241">
            <v>212</v>
          </cell>
          <cell r="C241" t="str">
            <v>345 62 45</v>
          </cell>
        </row>
        <row r="242">
          <cell r="A242" t="str">
            <v>İstanbul Kadıköy Atlantis</v>
          </cell>
          <cell r="B242">
            <v>216</v>
          </cell>
          <cell r="C242" t="str">
            <v>336 06 22</v>
          </cell>
        </row>
        <row r="243">
          <cell r="A243" t="str">
            <v>İstanbul Kadıköy Cinebonus (Nautilus)</v>
          </cell>
          <cell r="B243">
            <v>216</v>
          </cell>
          <cell r="C243" t="str">
            <v>339 85 85</v>
          </cell>
        </row>
        <row r="244">
          <cell r="A244" t="str">
            <v>İstanbul Kadıköy Kadıköy</v>
          </cell>
          <cell r="B244">
            <v>216</v>
          </cell>
          <cell r="C244" t="str">
            <v>337 74 00</v>
          </cell>
        </row>
        <row r="245">
          <cell r="A245" t="str">
            <v>İstanbul Kadıköy Moda</v>
          </cell>
          <cell r="B245">
            <v>216</v>
          </cell>
          <cell r="C245" t="str">
            <v>345 81 91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Kadıköy Sinema Tek</v>
          </cell>
          <cell r="B247">
            <v>216</v>
          </cell>
          <cell r="C247" t="str">
            <v>345 00 23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Kemerburgaz CinePORT Göktürk</v>
          </cell>
          <cell r="B252">
            <v>212</v>
          </cell>
          <cell r="C252" t="str">
            <v>322 31 04</v>
          </cell>
        </row>
        <row r="253">
          <cell r="A253" t="str">
            <v>İstanbul Kozyatağı Cinebonus (Palladıum)</v>
          </cell>
          <cell r="B253">
            <v>216</v>
          </cell>
          <cell r="C253" t="str">
            <v>663 11 41</v>
          </cell>
        </row>
        <row r="254">
          <cell r="A254" t="str">
            <v>İstanbul Kozyatağı Cinepol</v>
          </cell>
          <cell r="B254">
            <v>216</v>
          </cell>
          <cell r="C254" t="str">
            <v>362 51 00</v>
          </cell>
        </row>
        <row r="255">
          <cell r="A255" t="str">
            <v>İstanbul Kozyatağı Kozzy Avşar</v>
          </cell>
          <cell r="B255">
            <v>216</v>
          </cell>
          <cell r="C255" t="str">
            <v>658 02 48</v>
          </cell>
        </row>
        <row r="256">
          <cell r="A256" t="str">
            <v>İstanbul Kozyatağı Wings Cinecıty</v>
          </cell>
          <cell r="B256">
            <v>216</v>
          </cell>
          <cell r="C256" t="str">
            <v>315 10 10</v>
          </cell>
        </row>
        <row r="257">
          <cell r="A257" t="str">
            <v>İstanbul Kurtköy AFM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Cinebonus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Maçka Cinebonus (G-Mall)</v>
          </cell>
          <cell r="B261">
            <v>212</v>
          </cell>
          <cell r="C261" t="str">
            <v>232 44 40</v>
          </cell>
        </row>
        <row r="262">
          <cell r="A262" t="str">
            <v>İstanbul Maltepe AFM Carrefour Park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AFM Profilo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Cinebonus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Necip Fazıl Kısakürek KM</v>
          </cell>
          <cell r="B269">
            <v>212</v>
          </cell>
          <cell r="C269" t="str">
            <v>347 64 52</v>
          </cell>
        </row>
        <row r="270">
          <cell r="A270" t="str">
            <v>İstanbul Nişantaşı Cıtylıfe</v>
          </cell>
          <cell r="B270">
            <v>212</v>
          </cell>
          <cell r="C270" t="str">
            <v>373 35 35</v>
          </cell>
        </row>
        <row r="271">
          <cell r="A271" t="str">
            <v>İstanbul Osmanbey Gazi</v>
          </cell>
          <cell r="B271">
            <v>212</v>
          </cell>
          <cell r="C271" t="str">
            <v>247 96 65</v>
          </cell>
        </row>
        <row r="272">
          <cell r="A272" t="str">
            <v>İstanbul Pendik  AFM Pendorya</v>
          </cell>
          <cell r="B272">
            <v>216</v>
          </cell>
          <cell r="C272" t="str">
            <v>670 21 31</v>
          </cell>
        </row>
        <row r="273">
          <cell r="A273" t="str">
            <v>İstanbul Pendik Güney</v>
          </cell>
          <cell r="B273">
            <v>216</v>
          </cell>
          <cell r="C273" t="str">
            <v>354 13 88</v>
          </cell>
        </row>
        <row r="274">
          <cell r="A274" t="str">
            <v>İstanbul Pendik Mayastar Sinemaları (Viaport)</v>
          </cell>
          <cell r="B274">
            <v>216</v>
          </cell>
          <cell r="C274" t="str">
            <v>696 13 33</v>
          </cell>
        </row>
        <row r="275">
          <cell r="A275" t="str">
            <v>İstanbul Pendik Oskar</v>
          </cell>
          <cell r="B275">
            <v>216</v>
          </cell>
          <cell r="C275" t="str">
            <v>390 09 70</v>
          </cell>
        </row>
        <row r="276">
          <cell r="A276" t="str">
            <v>İstanbul Sarıgazi Osmanlı Çarşı Sinemaları</v>
          </cell>
          <cell r="B276">
            <v>216</v>
          </cell>
          <cell r="C276" t="str">
            <v>698 12 00</v>
          </cell>
        </row>
        <row r="277">
          <cell r="A277" t="str">
            <v>İstanbul Sefaköy Armonipak Prestıge</v>
          </cell>
          <cell r="B277">
            <v>212</v>
          </cell>
          <cell r="C277" t="str">
            <v>540 20 94</v>
          </cell>
        </row>
        <row r="278">
          <cell r="A278" t="str">
            <v>İstanbul Silivri Kipa Cinema Pınk</v>
          </cell>
          <cell r="B278">
            <v>212</v>
          </cell>
          <cell r="C278" t="str">
            <v>729 01 20</v>
          </cell>
        </row>
        <row r="279">
          <cell r="A279" t="str">
            <v>İstanbul SONY MUSIC</v>
          </cell>
          <cell r="B279">
            <v>0</v>
          </cell>
          <cell r="C279">
            <v>0</v>
          </cell>
        </row>
        <row r="280">
          <cell r="A280" t="str">
            <v>İstanbul Suadiye Movieplex</v>
          </cell>
          <cell r="B280">
            <v>216</v>
          </cell>
          <cell r="C280" t="str">
            <v>380 90 61</v>
          </cell>
        </row>
        <row r="281">
          <cell r="A281" t="str">
            <v>İstanbul Şantiye Film</v>
          </cell>
          <cell r="B281">
            <v>212</v>
          </cell>
          <cell r="C281" t="str">
            <v>358 59 59</v>
          </cell>
        </row>
        <row r="282">
          <cell r="A282" t="str">
            <v>İstanbul Şaşkınbakkal Megaplex</v>
          </cell>
          <cell r="B282">
            <v>216</v>
          </cell>
          <cell r="C282" t="str">
            <v>467 44 67</v>
          </cell>
        </row>
        <row r="283">
          <cell r="A283" t="str">
            <v>İstanbul Şirinevler Osmanlı Çarşı Sinemay </v>
          </cell>
          <cell r="B283">
            <v>212</v>
          </cell>
          <cell r="C283" t="str">
            <v>452 19 00</v>
          </cell>
        </row>
        <row r="284">
          <cell r="A284" t="str">
            <v>İstanbul Şişli Movieplex</v>
          </cell>
          <cell r="B284">
            <v>212</v>
          </cell>
          <cell r="C284" t="str">
            <v>296 42 60</v>
          </cell>
        </row>
        <row r="285">
          <cell r="A285" t="str">
            <v>İstanbul Ti Film</v>
          </cell>
          <cell r="B285">
            <v>216</v>
          </cell>
          <cell r="C285" t="str">
            <v>343 63 90</v>
          </cell>
        </row>
        <row r="286">
          <cell r="A286" t="str">
            <v>İstanbul Tuzla Deniz Harp Okulu</v>
          </cell>
          <cell r="B286">
            <v>216</v>
          </cell>
          <cell r="C286" t="str">
            <v>395 26 30</v>
          </cell>
        </row>
        <row r="287">
          <cell r="A287" t="str">
            <v>İstanbul Tuzla Sahil Sineması</v>
          </cell>
          <cell r="B287">
            <v>216</v>
          </cell>
          <cell r="C287" t="str">
            <v>446 91 89</v>
          </cell>
        </row>
        <row r="288">
          <cell r="A288" t="str">
            <v>İstanbul Ümraniye AFM Carrefour</v>
          </cell>
          <cell r="B288">
            <v>216</v>
          </cell>
          <cell r="C288" t="str">
            <v>525 14 44</v>
          </cell>
        </row>
        <row r="289">
          <cell r="A289" t="str">
            <v>İstanbul Ümraniye Cinebonus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Üsküdar Belediyesi 75.yıl Ünalan K.M.</v>
          </cell>
          <cell r="B290">
            <v>0</v>
          </cell>
          <cell r="C290">
            <v>0</v>
          </cell>
        </row>
        <row r="291">
          <cell r="A291" t="str">
            <v>İstanbul Yenibosna Starcity Site</v>
          </cell>
          <cell r="B291">
            <v>212</v>
          </cell>
          <cell r="C291" t="str">
            <v>603 42 45</v>
          </cell>
        </row>
        <row r="292">
          <cell r="A292" t="str">
            <v>İstanbul Yeşilyurt Hava Harp Okulu</v>
          </cell>
          <cell r="B292">
            <v>212</v>
          </cell>
          <cell r="C292" t="str">
            <v>663 24 90</v>
          </cell>
        </row>
        <row r="293">
          <cell r="A293" t="str">
            <v>İstanbul Zeytinburnu Cinecity Olivium</v>
          </cell>
          <cell r="B293">
            <v>212</v>
          </cell>
          <cell r="C293" t="str">
            <v>546 96 96</v>
          </cell>
        </row>
        <row r="294">
          <cell r="A294" t="str">
            <v>İzmir AFM Ege Park Mavişehir</v>
          </cell>
          <cell r="B294">
            <v>232</v>
          </cell>
          <cell r="C294" t="str">
            <v>324 42 64</v>
          </cell>
        </row>
        <row r="295">
          <cell r="A295" t="str">
            <v>İzmir AFM Forum Bornova</v>
          </cell>
          <cell r="B295">
            <v>232</v>
          </cell>
          <cell r="C295" t="str">
            <v>373 03 50</v>
          </cell>
        </row>
        <row r="296">
          <cell r="A296" t="str">
            <v>İzmir AFM Park Bornova </v>
          </cell>
          <cell r="B296">
            <v>232</v>
          </cell>
          <cell r="C296" t="str">
            <v>373 73 20</v>
          </cell>
        </row>
        <row r="297">
          <cell r="A297" t="str">
            <v>İzmir AFM Passtel</v>
          </cell>
          <cell r="B297">
            <v>232</v>
          </cell>
          <cell r="C297" t="str">
            <v>489 22 00</v>
          </cell>
        </row>
        <row r="298">
          <cell r="A298" t="str">
            <v>İzmir Alsancak İzmir</v>
          </cell>
          <cell r="B298">
            <v>232</v>
          </cell>
          <cell r="C298" t="str">
            <v>421 42 61</v>
          </cell>
        </row>
        <row r="299">
          <cell r="A299" t="str">
            <v>İzmir Alsancak Karaca</v>
          </cell>
          <cell r="B299">
            <v>232</v>
          </cell>
          <cell r="C299" t="str">
            <v>445 87 76 </v>
          </cell>
        </row>
        <row r="300">
          <cell r="A300" t="str">
            <v>İzmir Aysa Organizasyon </v>
          </cell>
          <cell r="B300">
            <v>232</v>
          </cell>
          <cell r="C300" t="str">
            <v>464 76 95</v>
          </cell>
        </row>
        <row r="301">
          <cell r="A301" t="str">
            <v>İzmir Balçova Agora</v>
          </cell>
          <cell r="B301">
            <v>232</v>
          </cell>
          <cell r="C301" t="str">
            <v>278 10 10</v>
          </cell>
        </row>
        <row r="302">
          <cell r="A302" t="str">
            <v>İzmir Balçova Palmiye Avşar</v>
          </cell>
          <cell r="B302">
            <v>232</v>
          </cell>
          <cell r="C302" t="str">
            <v>277 48 00 </v>
          </cell>
        </row>
        <row r="303">
          <cell r="A303" t="str">
            <v>İzmir Bergama Atlas (Park Bergama)</v>
          </cell>
          <cell r="B303">
            <v>232</v>
          </cell>
          <cell r="C303" t="str">
            <v>667 22 40</v>
          </cell>
        </row>
        <row r="304">
          <cell r="A304" t="str">
            <v>İzmir Bornova Batı</v>
          </cell>
          <cell r="B304">
            <v>232</v>
          </cell>
          <cell r="C304" t="str">
            <v>347 58 25</v>
          </cell>
        </row>
        <row r="305">
          <cell r="A305" t="str">
            <v>İzmir Bornova Hayat Açıkhava Sineması</v>
          </cell>
          <cell r="B305">
            <v>232</v>
          </cell>
          <cell r="C305" t="str">
            <v>339 77 36</v>
          </cell>
        </row>
        <row r="306">
          <cell r="A306" t="str">
            <v>İzmir Buca B.K.M.</v>
          </cell>
          <cell r="B306">
            <v>232</v>
          </cell>
          <cell r="C306" t="str">
            <v>440 93 93</v>
          </cell>
        </row>
        <row r="307">
          <cell r="A307" t="str">
            <v>İzmir Cinebonus (Kipa Balçova)</v>
          </cell>
          <cell r="B307">
            <v>232</v>
          </cell>
          <cell r="C307" t="str">
            <v>278 87 87</v>
          </cell>
        </row>
        <row r="308">
          <cell r="A308" t="str">
            <v>İzmir Cinebonus (Konak Pier)</v>
          </cell>
          <cell r="B308">
            <v>232</v>
          </cell>
          <cell r="C308" t="str">
            <v>446 90 40</v>
          </cell>
        </row>
        <row r="309">
          <cell r="A309" t="str">
            <v>İzmir Cinebonus (Ykm)</v>
          </cell>
          <cell r="B309">
            <v>232</v>
          </cell>
          <cell r="C309" t="str">
            <v>425 01 25</v>
          </cell>
        </row>
        <row r="310">
          <cell r="A310" t="str">
            <v>İzmir Çamlıca Sineması</v>
          </cell>
          <cell r="B310">
            <v>232</v>
          </cell>
          <cell r="C310" t="str">
            <v>343 83 15</v>
          </cell>
        </row>
        <row r="311">
          <cell r="A311" t="str">
            <v>İzmir Çeşme Babylon Yazlık</v>
          </cell>
          <cell r="B311">
            <v>0</v>
          </cell>
          <cell r="C311">
            <v>0</v>
          </cell>
        </row>
        <row r="312">
          <cell r="A312" t="str">
            <v>İzmir Çeşme Hollywood</v>
          </cell>
          <cell r="B312">
            <v>232</v>
          </cell>
          <cell r="C312" t="str">
            <v>712 07 13</v>
          </cell>
        </row>
        <row r="313">
          <cell r="A313" t="str">
            <v>İzmir Çeşme Site</v>
          </cell>
          <cell r="B313">
            <v>232</v>
          </cell>
          <cell r="C313" t="str">
            <v>483 75 11</v>
          </cell>
        </row>
        <row r="314">
          <cell r="A314" t="str">
            <v>İzmir Çiğli Cinecity Kipa</v>
          </cell>
          <cell r="B314">
            <v>232</v>
          </cell>
          <cell r="C314" t="str">
            <v>386 58 88</v>
          </cell>
        </row>
        <row r="315">
          <cell r="A315" t="str">
            <v>İzmir Dokuz Eylül Üniversitesi</v>
          </cell>
          <cell r="B315">
            <v>232</v>
          </cell>
          <cell r="C315" t="str">
            <v>412 10 85</v>
          </cell>
        </row>
        <row r="316">
          <cell r="A316" t="str">
            <v>İzmir Ege Kültür Sanat Organizasyon</v>
          </cell>
          <cell r="B316">
            <v>232</v>
          </cell>
          <cell r="C316" t="str">
            <v>445 21 12</v>
          </cell>
        </row>
        <row r="317">
          <cell r="A317" t="str">
            <v>İzmir Ege Üni.Sinema Kampüs</v>
          </cell>
          <cell r="B317">
            <v>232</v>
          </cell>
          <cell r="C317" t="str">
            <v>389 12 44</v>
          </cell>
        </row>
        <row r="318">
          <cell r="A318" t="str">
            <v>İzmir Elif Açık Hava Sineması</v>
          </cell>
          <cell r="B318">
            <v>232</v>
          </cell>
          <cell r="C318" t="str">
            <v>388 12 44</v>
          </cell>
        </row>
        <row r="319">
          <cell r="A319" t="str">
            <v>İzmir Foça Belediye Reha Midilli K.M.</v>
          </cell>
          <cell r="B319">
            <v>232</v>
          </cell>
          <cell r="C319" t="str">
            <v>812 59 97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Konak Sineması</v>
          </cell>
          <cell r="B323">
            <v>232</v>
          </cell>
          <cell r="C323" t="str">
            <v>483 21 91</v>
          </cell>
        </row>
        <row r="324">
          <cell r="A324" t="str">
            <v>İzmir Konak Şan</v>
          </cell>
          <cell r="B324">
            <v>232</v>
          </cell>
          <cell r="C324" t="str">
            <v>483 75 11</v>
          </cell>
        </row>
        <row r="325">
          <cell r="A325" t="str">
            <v>İzmir Menemen Belediyesi Kültür Merkezi</v>
          </cell>
          <cell r="B325">
            <v>232</v>
          </cell>
          <cell r="C325" t="str">
            <v>832 14 11</v>
          </cell>
        </row>
        <row r="326">
          <cell r="A326" t="str">
            <v>İzmir Ödemiş Belediye K.M. (Cep)</v>
          </cell>
          <cell r="B326">
            <v>232</v>
          </cell>
          <cell r="C326" t="str">
            <v>545 35 49</v>
          </cell>
        </row>
        <row r="327">
          <cell r="A327" t="str">
            <v>İzmir Tire Belediye Şehir</v>
          </cell>
          <cell r="B327">
            <v>232</v>
          </cell>
          <cell r="C327" t="str">
            <v>512 18 15</v>
          </cell>
        </row>
        <row r="328">
          <cell r="A328" t="str">
            <v>İzmir Tire Seha Gidel Kültür Salonu</v>
          </cell>
          <cell r="B328">
            <v>232</v>
          </cell>
          <cell r="C328" t="str">
            <v>512 18 15</v>
          </cell>
        </row>
        <row r="329">
          <cell r="A329" t="str">
            <v>İzmir Torbalı Kipa Vizyon</v>
          </cell>
          <cell r="B329">
            <v>232</v>
          </cell>
          <cell r="C329" t="str">
            <v>853 27 25</v>
          </cell>
        </row>
        <row r="330">
          <cell r="A330" t="str">
            <v>İzmit Belsa Plaza Sineması</v>
          </cell>
          <cell r="B330">
            <v>262</v>
          </cell>
          <cell r="C330" t="str">
            <v>324 58 41</v>
          </cell>
        </row>
        <row r="331">
          <cell r="A331" t="str">
            <v>İzmit Cinepark</v>
          </cell>
          <cell r="B331">
            <v>262</v>
          </cell>
          <cell r="C331" t="str">
            <v>311 77 43</v>
          </cell>
        </row>
        <row r="332">
          <cell r="A332" t="str">
            <v>İzmit Derince Galaksine </v>
          </cell>
          <cell r="B332">
            <v>262</v>
          </cell>
          <cell r="C332" t="str">
            <v>233 58 70 </v>
          </cell>
        </row>
        <row r="333">
          <cell r="A333" t="str">
            <v>İzmit Dolphin</v>
          </cell>
          <cell r="B333">
            <v>262</v>
          </cell>
          <cell r="C333" t="str">
            <v>323 50 24</v>
          </cell>
        </row>
        <row r="334">
          <cell r="A334" t="str">
            <v>İzmit Gölcük Garnizon Sineması</v>
          </cell>
          <cell r="B334">
            <v>262</v>
          </cell>
          <cell r="C334" t="str">
            <v>414 66 36</v>
          </cell>
        </row>
        <row r="335">
          <cell r="A335" t="str">
            <v>İzmit N-City</v>
          </cell>
          <cell r="B335">
            <v>262</v>
          </cell>
          <cell r="C335" t="str">
            <v>325 20 00</v>
          </cell>
        </row>
        <row r="336">
          <cell r="A336" t="str">
            <v>İzmit Özdilek Cinetime Sinemaları</v>
          </cell>
          <cell r="B336">
            <v>262</v>
          </cell>
          <cell r="C336" t="str">
            <v>371 19 26</v>
          </cell>
        </row>
        <row r="337">
          <cell r="A337" t="str">
            <v>Kocaeli Cinebonus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Elbistan K.M.</v>
          </cell>
          <cell r="B343">
            <v>344</v>
          </cell>
          <cell r="C343" t="str">
            <v>415 49 49</v>
          </cell>
        </row>
        <row r="344">
          <cell r="A344" t="str">
            <v>K.Maraş Metro Sineması</v>
          </cell>
          <cell r="B344">
            <v>344</v>
          </cell>
          <cell r="C344" t="str">
            <v>221 77 70</v>
          </cell>
        </row>
        <row r="345">
          <cell r="A345" t="str">
            <v>Karabük Onel AVM Prestige Sinemaları</v>
          </cell>
          <cell r="B345">
            <v>370</v>
          </cell>
          <cell r="C345" t="str">
            <v>412 86 45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Makro</v>
          </cell>
          <cell r="B347">
            <v>338</v>
          </cell>
          <cell r="C347" t="str">
            <v>213 61 31</v>
          </cell>
        </row>
        <row r="348">
          <cell r="A348" t="str">
            <v>Karaman Sine Nas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Cinebonus (Kayseri Park)</v>
          </cell>
          <cell r="B352">
            <v>352</v>
          </cell>
          <cell r="C352" t="str">
            <v>223 20 10</v>
          </cell>
        </row>
        <row r="353">
          <cell r="A353" t="str">
            <v>Kayseri Develi Belediyesi Mustafa Aksu K.M.</v>
          </cell>
          <cell r="B353">
            <v>352</v>
          </cell>
          <cell r="C353" t="str">
            <v>621 60 61</v>
          </cell>
        </row>
        <row r="354">
          <cell r="A354" t="str">
            <v>Kayseri Kasserıa</v>
          </cell>
          <cell r="B354">
            <v>352</v>
          </cell>
          <cell r="C354" t="str">
            <v>223 11 53</v>
          </cell>
        </row>
        <row r="355">
          <cell r="A355" t="str">
            <v>Kayseri Onay</v>
          </cell>
          <cell r="B355">
            <v>352</v>
          </cell>
          <cell r="C355" t="str">
            <v>222 13 13 </v>
          </cell>
        </row>
        <row r="356">
          <cell r="A356" t="str">
            <v>Kıbrıs  Lefkoşa Lemarplex</v>
          </cell>
          <cell r="B356">
            <v>392</v>
          </cell>
          <cell r="C356" t="str">
            <v>223 53 95</v>
          </cell>
        </row>
        <row r="357">
          <cell r="A357" t="str">
            <v>Kıbrıs Girne Galleria</v>
          </cell>
          <cell r="B357">
            <v>392</v>
          </cell>
          <cell r="C357" t="str">
            <v>227 70 30</v>
          </cell>
        </row>
        <row r="358">
          <cell r="A358" t="str">
            <v>Kıbrıs Girne Lemarplex</v>
          </cell>
          <cell r="B358">
            <v>392</v>
          </cell>
          <cell r="C358" t="str">
            <v>822 33 99</v>
          </cell>
        </row>
        <row r="359">
          <cell r="A359" t="str">
            <v>Kıbrıs Güzelyurt Lemarplex</v>
          </cell>
          <cell r="B359">
            <v>392</v>
          </cell>
          <cell r="C359" t="str">
            <v>714 69 40</v>
          </cell>
        </row>
        <row r="360">
          <cell r="A360" t="str">
            <v>Kıbrıs Lefkoşa Galleria Cinema Club</v>
          </cell>
          <cell r="B360">
            <v>392</v>
          </cell>
          <cell r="C360" t="str">
            <v>227 70 30</v>
          </cell>
        </row>
        <row r="361">
          <cell r="A361" t="str">
            <v>Kıbrıs Lefkoşa Mısırlızade</v>
          </cell>
          <cell r="B361">
            <v>392</v>
          </cell>
          <cell r="C361" t="str">
            <v>365 12 70</v>
          </cell>
        </row>
        <row r="362">
          <cell r="A362" t="str">
            <v>Kıbrıs Magosa Galeria Cinema Clup</v>
          </cell>
          <cell r="B362">
            <v>392</v>
          </cell>
          <cell r="C362" t="str">
            <v>365 12 70</v>
          </cell>
        </row>
        <row r="363">
          <cell r="A363" t="str">
            <v>Kırıkkale Kültür Merkezi</v>
          </cell>
          <cell r="B363">
            <v>318</v>
          </cell>
          <cell r="C363" t="str">
            <v>224 26 84</v>
          </cell>
        </row>
        <row r="364">
          <cell r="A364" t="str">
            <v>Kırıkkale Makro</v>
          </cell>
          <cell r="B364">
            <v>318</v>
          </cell>
          <cell r="C364" t="str">
            <v>218 88 55</v>
          </cell>
        </row>
        <row r="365">
          <cell r="A365" t="str">
            <v>Kırklareli Cine Plaza</v>
          </cell>
          <cell r="B365">
            <v>288</v>
          </cell>
          <cell r="C365" t="str">
            <v>214 82 88</v>
          </cell>
        </row>
        <row r="366">
          <cell r="A366" t="str">
            <v>Kırklareli Lüleburgaz Plaza</v>
          </cell>
          <cell r="B366">
            <v>288</v>
          </cell>
          <cell r="C366" t="str">
            <v> 412 39 09 </v>
          </cell>
        </row>
        <row r="367">
          <cell r="A367" t="str">
            <v>Kırşehir Klas</v>
          </cell>
          <cell r="B367">
            <v>386</v>
          </cell>
          <cell r="C367" t="str">
            <v>213 13 44</v>
          </cell>
        </row>
        <row r="368">
          <cell r="A368" t="str">
            <v>Konya Akşehir Kültür Merkezi </v>
          </cell>
          <cell r="B368">
            <v>332</v>
          </cell>
          <cell r="C368" t="str">
            <v>813 52 57</v>
          </cell>
        </row>
        <row r="369">
          <cell r="A369" t="str">
            <v>Konya Beyşehir Göl Sineması</v>
          </cell>
          <cell r="B369">
            <v>332</v>
          </cell>
          <cell r="C369" t="str">
            <v>512 55 65</v>
          </cell>
        </row>
        <row r="370">
          <cell r="A370" t="str">
            <v>Konya Ereğli Park Site Avşar</v>
          </cell>
          <cell r="B370">
            <v>332</v>
          </cell>
          <cell r="C370" t="str">
            <v>710 02 30</v>
          </cell>
        </row>
        <row r="371">
          <cell r="A371" t="str">
            <v>Konya Kampüs Cinens</v>
          </cell>
          <cell r="B371">
            <v>332</v>
          </cell>
          <cell r="C371" t="str">
            <v>241 42 00</v>
          </cell>
        </row>
        <row r="372">
          <cell r="A372" t="str">
            <v>Konya Kipa Cinens</v>
          </cell>
          <cell r="B372">
            <v>332</v>
          </cell>
          <cell r="C372" t="str">
            <v>247 22 25</v>
          </cell>
        </row>
        <row r="373">
          <cell r="A373" t="str">
            <v>Konya Kule Center Avşar</v>
          </cell>
          <cell r="B373">
            <v>332</v>
          </cell>
          <cell r="C373" t="str">
            <v>233 28 72</v>
          </cell>
        </row>
        <row r="374">
          <cell r="A374" t="str">
            <v>Kütahya Cinens</v>
          </cell>
          <cell r="B374">
            <v>274</v>
          </cell>
          <cell r="C374" t="str">
            <v>224 75 57</v>
          </cell>
        </row>
        <row r="375">
          <cell r="A375" t="str">
            <v>Kütahya Hotaş</v>
          </cell>
          <cell r="B375">
            <v>274</v>
          </cell>
          <cell r="C375" t="str">
            <v>224 09 90 </v>
          </cell>
        </row>
        <row r="376">
          <cell r="A376" t="str">
            <v>Kütahya Tavşanlı Cinens </v>
          </cell>
          <cell r="B376">
            <v>274</v>
          </cell>
          <cell r="C376" t="str">
            <v>224 75 57</v>
          </cell>
        </row>
        <row r="377">
          <cell r="A377" t="str">
            <v>Malatya Park Avşar</v>
          </cell>
          <cell r="B377">
            <v>422</v>
          </cell>
          <cell r="C377" t="str">
            <v>212 83 85</v>
          </cell>
        </row>
        <row r="378">
          <cell r="A378" t="str">
            <v>Malatya Yeşil</v>
          </cell>
          <cell r="B378">
            <v>422</v>
          </cell>
          <cell r="C378" t="str">
            <v>321 12 22</v>
          </cell>
        </row>
        <row r="379">
          <cell r="A379" t="str">
            <v>Manisa Akhisar Belediye</v>
          </cell>
          <cell r="B379">
            <v>236</v>
          </cell>
          <cell r="C379" t="str">
            <v>413 59 91</v>
          </cell>
        </row>
        <row r="380">
          <cell r="A380" t="str">
            <v>Manisa Alaşehir AKM</v>
          </cell>
          <cell r="B380">
            <v>236</v>
          </cell>
          <cell r="C380" t="str">
            <v>654 35 36</v>
          </cell>
        </row>
        <row r="381">
          <cell r="A381" t="str">
            <v>Manisa Çınar Center</v>
          </cell>
          <cell r="B381">
            <v>236</v>
          </cell>
          <cell r="C381" t="str">
            <v>232 05 62</v>
          </cell>
        </row>
        <row r="382">
          <cell r="A382" t="str">
            <v>Manisa Demirci Şehir Sineması</v>
          </cell>
          <cell r="B382">
            <v>232</v>
          </cell>
          <cell r="C382" t="str">
            <v>442 05 17</v>
          </cell>
        </row>
        <row r="383">
          <cell r="A383" t="str">
            <v>Manisa Hollywood 2000</v>
          </cell>
          <cell r="B383">
            <v>236</v>
          </cell>
          <cell r="C383" t="str">
            <v>234 47 55</v>
          </cell>
        </row>
        <row r="384">
          <cell r="A384" t="str">
            <v>Manisa Karaköy Hollywood</v>
          </cell>
          <cell r="B384">
            <v>236</v>
          </cell>
          <cell r="C384" t="str">
            <v>238 66 46</v>
          </cell>
        </row>
        <row r="385">
          <cell r="A385" t="str">
            <v>Manisa Salihli Çarşı Hollywood</v>
          </cell>
          <cell r="B385">
            <v>236</v>
          </cell>
          <cell r="C385" t="str">
            <v>712 20 00</v>
          </cell>
        </row>
        <row r="386">
          <cell r="A386" t="str">
            <v>Manisa Salihli Kipa Hollywood</v>
          </cell>
          <cell r="B386">
            <v>236</v>
          </cell>
          <cell r="C386" t="str">
            <v>715 12 55</v>
          </cell>
        </row>
        <row r="387">
          <cell r="A387" t="str">
            <v>Manisa Seaş Sotes</v>
          </cell>
          <cell r="B387">
            <v>236</v>
          </cell>
          <cell r="C387" t="str">
            <v>613 19 83</v>
          </cell>
        </row>
        <row r="388">
          <cell r="A388" t="str">
            <v>Manisa Turgutlu Belediye</v>
          </cell>
          <cell r="B388">
            <v>236</v>
          </cell>
          <cell r="C388" t="str">
            <v>277 78 88</v>
          </cell>
        </row>
        <row r="389">
          <cell r="A389" t="str">
            <v>Manisa Turgutlu Pollywood Sineması</v>
          </cell>
          <cell r="B389">
            <v>236</v>
          </cell>
          <cell r="C389" t="str">
            <v>314 50 51</v>
          </cell>
        </row>
        <row r="390">
          <cell r="A390" t="str">
            <v>Mardin Kızıltepe Cine Onur</v>
          </cell>
          <cell r="B390">
            <v>482</v>
          </cell>
          <cell r="C390" t="str">
            <v>312 77 56</v>
          </cell>
        </row>
        <row r="391">
          <cell r="A391" t="str">
            <v>Mersin Cep</v>
          </cell>
          <cell r="B391">
            <v>324</v>
          </cell>
          <cell r="C391" t="str">
            <v>327 87 87</v>
          </cell>
        </row>
        <row r="392">
          <cell r="A392" t="str">
            <v>Mersin Cınebonus (Forum)</v>
          </cell>
          <cell r="B392">
            <v>324</v>
          </cell>
          <cell r="C392" t="str">
            <v>331 51 51</v>
          </cell>
        </row>
        <row r="393">
          <cell r="A393" t="str">
            <v>Mersin Cinemess</v>
          </cell>
          <cell r="B393">
            <v>324</v>
          </cell>
          <cell r="C393" t="str">
            <v>331 00 77</v>
          </cell>
        </row>
        <row r="394">
          <cell r="A394" t="str">
            <v>Mersin Çarşı</v>
          </cell>
          <cell r="B394">
            <v>324</v>
          </cell>
          <cell r="C394" t="str">
            <v>327 87 87</v>
          </cell>
        </row>
        <row r="395">
          <cell r="A395" t="str">
            <v>Mersin Kipa Cinens</v>
          </cell>
          <cell r="B395">
            <v>324</v>
          </cell>
          <cell r="C395" t="str">
            <v>341 34 99</v>
          </cell>
        </row>
        <row r="396">
          <cell r="A396" t="str">
            <v>Mersin Marinavısta Sinemaları</v>
          </cell>
          <cell r="B396">
            <v>324</v>
          </cell>
          <cell r="C396" t="str">
            <v>233 78 08</v>
          </cell>
        </row>
        <row r="397">
          <cell r="A397" t="str">
            <v>Mersin Silifke Belediye</v>
          </cell>
          <cell r="B397">
            <v>324</v>
          </cell>
          <cell r="C397" t="str">
            <v>714 32 22 - 712 30 61</v>
          </cell>
        </row>
        <row r="398">
          <cell r="A398" t="str">
            <v>Mersin Tarsus Cinema Clup</v>
          </cell>
          <cell r="B398">
            <v>324</v>
          </cell>
          <cell r="C398" t="str">
            <v>614 11 14</v>
          </cell>
        </row>
        <row r="399">
          <cell r="A399" t="str">
            <v>Mersin Tarsus Cinema Pınk</v>
          </cell>
          <cell r="B399">
            <v>324</v>
          </cell>
          <cell r="C399" t="str">
            <v>624 01 44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Cinema Pınk</v>
          </cell>
          <cell r="B413">
            <v>384</v>
          </cell>
          <cell r="C413" t="str">
            <v>212 30 05</v>
          </cell>
        </row>
        <row r="414">
          <cell r="A414" t="str">
            <v>Nevşehir Damla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Ürgüp Belediye</v>
          </cell>
          <cell r="B415">
            <v>384</v>
          </cell>
          <cell r="C415" t="str">
            <v>341 49 39 </v>
          </cell>
        </row>
        <row r="416">
          <cell r="A416" t="str">
            <v>Niğde Belediye K.M.</v>
          </cell>
          <cell r="B416">
            <v>388</v>
          </cell>
          <cell r="C416" t="str">
            <v>232 07 09</v>
          </cell>
        </row>
        <row r="417">
          <cell r="A417" t="str">
            <v>Niğde Sineması</v>
          </cell>
          <cell r="B417">
            <v>388</v>
          </cell>
          <cell r="C417" t="str">
            <v>213 56 57</v>
          </cell>
        </row>
        <row r="418">
          <cell r="A418" t="str">
            <v>Ordu AFM Migros </v>
          </cell>
          <cell r="B418">
            <v>452</v>
          </cell>
          <cell r="C418" t="str">
            <v>233 86 40</v>
          </cell>
        </row>
        <row r="419">
          <cell r="A419" t="str">
            <v>Ordu Cinevizyon</v>
          </cell>
          <cell r="B419">
            <v>452</v>
          </cell>
          <cell r="C419" t="str">
            <v>225 49 44</v>
          </cell>
        </row>
        <row r="420">
          <cell r="A420" t="str">
            <v>Ordu Cineworld</v>
          </cell>
          <cell r="B420">
            <v>452</v>
          </cell>
          <cell r="C420" t="str">
            <v>212 04 58</v>
          </cell>
        </row>
        <row r="421">
          <cell r="A421" t="str">
            <v>Ordu Fatsa Cinevizyon</v>
          </cell>
          <cell r="B421">
            <v>452</v>
          </cell>
          <cell r="C421" t="str">
            <v>423 48 59</v>
          </cell>
        </row>
        <row r="422">
          <cell r="A422" t="str">
            <v>Ordu Fatsa Klas Sinemaları</v>
          </cell>
          <cell r="B422">
            <v>452</v>
          </cell>
          <cell r="C422" t="str">
            <v>424 01 12</v>
          </cell>
        </row>
        <row r="423">
          <cell r="A423" t="str">
            <v>Ordu Ünye Belediyesi</v>
          </cell>
          <cell r="B423">
            <v>452</v>
          </cell>
          <cell r="C423" t="str">
            <v>323 91 91</v>
          </cell>
        </row>
        <row r="424">
          <cell r="A424" t="str">
            <v>Osmaniye Emine Keskiner K.M.</v>
          </cell>
          <cell r="B424">
            <v>328</v>
          </cell>
          <cell r="C424" t="str">
            <v>813 25 07</v>
          </cell>
        </row>
        <row r="425">
          <cell r="A425" t="str">
            <v>Rize Cine Mars</v>
          </cell>
          <cell r="B425">
            <v>464</v>
          </cell>
          <cell r="C425" t="str">
            <v>214 92 70</v>
          </cell>
        </row>
        <row r="426">
          <cell r="A426" t="str">
            <v>Rize Pazar Sine Klass</v>
          </cell>
          <cell r="B426">
            <v>464</v>
          </cell>
          <cell r="C426" t="str">
            <v>612 28 68</v>
          </cell>
        </row>
        <row r="427">
          <cell r="A427" t="str">
            <v>Rize Pembe Köşk</v>
          </cell>
          <cell r="B427">
            <v>464</v>
          </cell>
          <cell r="C427" t="str">
            <v>214 65 11</v>
          </cell>
        </row>
        <row r="428">
          <cell r="A428" t="str">
            <v>Samsun AFM Yeşilyurt </v>
          </cell>
          <cell r="B428">
            <v>362</v>
          </cell>
          <cell r="C428" t="str">
            <v>439 20 70</v>
          </cell>
        </row>
        <row r="429">
          <cell r="A429" t="str">
            <v>Samsun Bafra Beledıye Cep</v>
          </cell>
          <cell r="B429">
            <v>362</v>
          </cell>
          <cell r="C429" t="str">
            <v>532 32 89</v>
          </cell>
        </row>
        <row r="430">
          <cell r="A430" t="str">
            <v>Samsun Çarşamba Beledıye</v>
          </cell>
          <cell r="B430">
            <v>362</v>
          </cell>
          <cell r="C430" t="str">
            <v>834 46 00</v>
          </cell>
        </row>
        <row r="431">
          <cell r="A431" t="str">
            <v>Samsun Fatsa Cem</v>
          </cell>
          <cell r="B431">
            <v>452</v>
          </cell>
          <cell r="C431" t="str">
            <v>423 57 93</v>
          </cell>
        </row>
        <row r="432">
          <cell r="A432" t="str">
            <v>Samsun Galaxy</v>
          </cell>
          <cell r="B432">
            <v>362</v>
          </cell>
          <cell r="C432" t="str">
            <v>230 68 30</v>
          </cell>
        </row>
        <row r="433">
          <cell r="A433" t="str">
            <v>Samsun Galaxy Çiftlik</v>
          </cell>
          <cell r="B433">
            <v>362</v>
          </cell>
          <cell r="C433" t="str">
            <v>234 36 66</v>
          </cell>
        </row>
        <row r="434">
          <cell r="A434" t="str">
            <v>Samsun Konakplex</v>
          </cell>
          <cell r="B434">
            <v>362</v>
          </cell>
          <cell r="C434" t="str">
            <v>431 24 71</v>
          </cell>
        </row>
        <row r="435">
          <cell r="A435" t="str">
            <v>Samsun Movizone Oskar</v>
          </cell>
          <cell r="B435">
            <v>362</v>
          </cell>
          <cell r="C435" t="str">
            <v>465 63 33</v>
          </cell>
        </row>
        <row r="436">
          <cell r="A436" t="str">
            <v>Samsun Vezirköprü Vabartum Sinemaları</v>
          </cell>
          <cell r="B436">
            <v>362</v>
          </cell>
          <cell r="C436" t="str">
            <v>646 16 63</v>
          </cell>
        </row>
        <row r="437">
          <cell r="A437" t="str">
            <v>Siirt Siskav Kültür Sineması</v>
          </cell>
          <cell r="B437">
            <v>484</v>
          </cell>
          <cell r="C437" t="str">
            <v>223 44 36</v>
          </cell>
        </row>
        <row r="438">
          <cell r="A438" t="str">
            <v>Sinop Deniz Sineması</v>
          </cell>
          <cell r="B438">
            <v>368</v>
          </cell>
          <cell r="C438" t="str">
            <v>261 06 43</v>
          </cell>
        </row>
        <row r="439">
          <cell r="A439" t="str">
            <v>Sivas Klas</v>
          </cell>
          <cell r="B439">
            <v>346</v>
          </cell>
          <cell r="C439" t="str">
            <v>224 12 01</v>
          </cell>
        </row>
        <row r="440">
          <cell r="A440" t="str">
            <v>Sivas Klas 2</v>
          </cell>
          <cell r="B440">
            <v>346</v>
          </cell>
          <cell r="C440" t="str">
            <v>224 23 54</v>
          </cell>
        </row>
        <row r="441">
          <cell r="A441" t="str">
            <v>Sivas Polat Center</v>
          </cell>
          <cell r="B441">
            <v>346</v>
          </cell>
          <cell r="C441" t="str">
            <v>224 48 54</v>
          </cell>
        </row>
        <row r="442">
          <cell r="A442" t="str">
            <v>Sivas Suşehri Rüya Sineması</v>
          </cell>
          <cell r="B442">
            <v>346</v>
          </cell>
          <cell r="C442" t="str">
            <v>311 34 70</v>
          </cell>
        </row>
        <row r="443">
          <cell r="A443" t="str">
            <v>Şanlıurfa Abidepark Emek</v>
          </cell>
          <cell r="B443">
            <v>414</v>
          </cell>
          <cell r="C443" t="str">
            <v>313 55 05</v>
          </cell>
        </row>
        <row r="444">
          <cell r="A444" t="str">
            <v>Şanlıurfa Belediyesi</v>
          </cell>
          <cell r="B444">
            <v>414</v>
          </cell>
          <cell r="C444" t="str">
            <v>312 41 14</v>
          </cell>
        </row>
        <row r="445">
          <cell r="A445" t="str">
            <v>Şanlıurfa Sarayönü Emek</v>
          </cell>
          <cell r="B445">
            <v>414</v>
          </cell>
          <cell r="C445" t="str">
            <v>217 13 13</v>
          </cell>
        </row>
        <row r="446">
          <cell r="A446" t="str">
            <v>Şanlıurfa Siverek Sevgi Sineması</v>
          </cell>
          <cell r="B446">
            <v>414</v>
          </cell>
          <cell r="C446" t="str">
            <v>552 08 08</v>
          </cell>
        </row>
        <row r="447">
          <cell r="A447" t="str">
            <v>Şanlıurfa Urfa City Emek</v>
          </cell>
          <cell r="B447">
            <v>414</v>
          </cell>
          <cell r="C447" t="str">
            <v>316 12 03</v>
          </cell>
        </row>
        <row r="448">
          <cell r="A448" t="str">
            <v>Şanlıurfa Viranşehir Belediye Sin.</v>
          </cell>
          <cell r="B448">
            <v>414</v>
          </cell>
          <cell r="C448" t="str">
            <v>511 25 14</v>
          </cell>
        </row>
        <row r="449">
          <cell r="A449" t="str">
            <v>Tekirdağ AFM Tekira </v>
          </cell>
          <cell r="B449">
            <v>282</v>
          </cell>
          <cell r="C449" t="str">
            <v>264 22 20</v>
          </cell>
        </row>
        <row r="450">
          <cell r="A450" t="str">
            <v>Tekirdağ Çerkezköy Cinemy (Erna)</v>
          </cell>
          <cell r="B450">
            <v>282</v>
          </cell>
          <cell r="C450" t="str">
            <v>726 23 06</v>
          </cell>
        </row>
        <row r="451">
          <cell r="A451" t="str">
            <v>Tekirdağ Çerkezköy Cineplaza</v>
          </cell>
          <cell r="B451">
            <v>282</v>
          </cell>
          <cell r="C451" t="str">
            <v>717 90 09</v>
          </cell>
        </row>
        <row r="452">
          <cell r="A452" t="str">
            <v>Tekirdağ Çerkezköy Lemar </v>
          </cell>
          <cell r="B452">
            <v>282</v>
          </cell>
          <cell r="C452" t="str">
            <v>725 38 57</v>
          </cell>
        </row>
        <row r="453">
          <cell r="A453" t="str">
            <v>Tekirdağ Çorlu Orion Prestige</v>
          </cell>
          <cell r="B453">
            <v>282</v>
          </cell>
          <cell r="C453" t="str">
            <v>673 46 87</v>
          </cell>
        </row>
        <row r="454">
          <cell r="A454" t="str">
            <v>Tekirdağ Malkara Kültür Merkezi</v>
          </cell>
          <cell r="B454">
            <v>282</v>
          </cell>
          <cell r="C454" t="str">
            <v>427 01 72</v>
          </cell>
        </row>
        <row r="455">
          <cell r="A455" t="str">
            <v>Tokat Asberk</v>
          </cell>
          <cell r="B455">
            <v>356</v>
          </cell>
          <cell r="C455" t="str">
            <v>214 11 96</v>
          </cell>
        </row>
        <row r="456">
          <cell r="A456" t="str">
            <v>Tokat Erbaa Aile Sineması</v>
          </cell>
          <cell r="B456">
            <v>356</v>
          </cell>
          <cell r="C456" t="str">
            <v>715 54 38</v>
          </cell>
        </row>
        <row r="457">
          <cell r="A457" t="str">
            <v>Tokat Karizma</v>
          </cell>
          <cell r="B457">
            <v>356</v>
          </cell>
          <cell r="C457" t="str">
            <v>213 32 09</v>
          </cell>
        </row>
        <row r="458">
          <cell r="A458" t="str">
            <v>Tokat Turhal Klas Sineması</v>
          </cell>
          <cell r="B458">
            <v>356</v>
          </cell>
          <cell r="C458" t="str">
            <v>276 78 78</v>
          </cell>
        </row>
        <row r="459">
          <cell r="A459" t="str">
            <v>Tokat Yurtkur Karizma</v>
          </cell>
          <cell r="B459">
            <v>356</v>
          </cell>
          <cell r="C459" t="str">
            <v>213 32 09</v>
          </cell>
        </row>
        <row r="460">
          <cell r="A460" t="str">
            <v>Trabzon Akçabat Kültürpark</v>
          </cell>
          <cell r="B460">
            <v>462</v>
          </cell>
          <cell r="C460" t="str">
            <v>227 10 10 </v>
          </cell>
        </row>
        <row r="461">
          <cell r="A461" t="str">
            <v>Trabzon Atapark Avşar</v>
          </cell>
          <cell r="B461">
            <v>462</v>
          </cell>
          <cell r="C461" t="str">
            <v>223 18 81</v>
          </cell>
        </row>
        <row r="462">
          <cell r="A462" t="str">
            <v>Trabzon Cinebonus (Forum)</v>
          </cell>
          <cell r="B462">
            <v>462</v>
          </cell>
          <cell r="C462" t="str">
            <v>330 10 01</v>
          </cell>
        </row>
        <row r="463">
          <cell r="A463" t="str">
            <v>Trabzon RA</v>
          </cell>
          <cell r="B463">
            <v>462</v>
          </cell>
          <cell r="C463" t="str">
            <v>321 00 06</v>
          </cell>
        </row>
        <row r="464">
          <cell r="A464" t="str">
            <v>Trabzon Royal</v>
          </cell>
          <cell r="B464">
            <v>462</v>
          </cell>
          <cell r="C464" t="str">
            <v>323 33 77 </v>
          </cell>
        </row>
        <row r="465">
          <cell r="A465" t="str">
            <v>Uşak Cinens</v>
          </cell>
          <cell r="B465">
            <v>276</v>
          </cell>
          <cell r="C465" t="str">
            <v>227 72 22</v>
          </cell>
        </row>
        <row r="466">
          <cell r="A466" t="str">
            <v>Uşak Park</v>
          </cell>
          <cell r="B466">
            <v>276</v>
          </cell>
          <cell r="C466" t="str">
            <v>223 67 25</v>
          </cell>
        </row>
        <row r="467">
          <cell r="A467" t="str">
            <v>Van CineVan Artos Sinemaları</v>
          </cell>
          <cell r="B467">
            <v>432</v>
          </cell>
          <cell r="C467" t="str">
            <v>210 10 70</v>
          </cell>
        </row>
        <row r="468">
          <cell r="A468" t="str">
            <v>Van CineVan Turkuaz Sinemaları</v>
          </cell>
          <cell r="B468">
            <v>432</v>
          </cell>
          <cell r="C468" t="str">
            <v>210 22 66 </v>
          </cell>
        </row>
        <row r="469">
          <cell r="A469" t="str">
            <v>Kocaeli Karamürsel Eğitim Merkez Komutanlığı</v>
          </cell>
          <cell r="B469">
            <v>226</v>
          </cell>
          <cell r="C469" t="str">
            <v>462 83 10</v>
          </cell>
        </row>
        <row r="470">
          <cell r="A470" t="str">
            <v>Yalova Kipa Cinema Pınk</v>
          </cell>
          <cell r="B470">
            <v>226</v>
          </cell>
          <cell r="C470" t="str">
            <v>812 72 72</v>
          </cell>
        </row>
        <row r="471">
          <cell r="A471" t="str">
            <v>Yalova Özdilek Cinetime Sinemaları</v>
          </cell>
          <cell r="B471">
            <v>226</v>
          </cell>
          <cell r="C471" t="str">
            <v>351 54 54</v>
          </cell>
        </row>
        <row r="472">
          <cell r="A472" t="str">
            <v>Yozgat Yimpaş</v>
          </cell>
          <cell r="B472">
            <v>354</v>
          </cell>
          <cell r="C472" t="str">
            <v>217 87 00</v>
          </cell>
        </row>
        <row r="473">
          <cell r="A473" t="str">
            <v>Zonguldak Belediye Sın.</v>
          </cell>
          <cell r="B473">
            <v>372</v>
          </cell>
          <cell r="C473" t="str">
            <v>251 21 66</v>
          </cell>
        </row>
        <row r="474">
          <cell r="A474" t="str">
            <v>Zonguldak Çaycuma Bldy. Sineması</v>
          </cell>
          <cell r="B474">
            <v>372</v>
          </cell>
          <cell r="C474" t="str">
            <v>615 19 23</v>
          </cell>
        </row>
        <row r="475">
          <cell r="A475" t="str">
            <v>Zonguldak Demirpark AVM Prestige </v>
          </cell>
          <cell r="B475">
            <v>372</v>
          </cell>
          <cell r="C475" t="str">
            <v>257 87 72</v>
          </cell>
        </row>
        <row r="476">
          <cell r="A476" t="str">
            <v>Zonguldak Devrek Belediye</v>
          </cell>
          <cell r="B476">
            <v>372</v>
          </cell>
          <cell r="C476" t="str">
            <v>556 06 04</v>
          </cell>
        </row>
        <row r="477">
          <cell r="A477" t="str">
            <v>Zonguldak Karadeniz Ereğli Akm</v>
          </cell>
          <cell r="B477">
            <v>372</v>
          </cell>
          <cell r="C477" t="str">
            <v>316 14 84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NİSAN"/>
      <sheetName val="06 MAYIS"/>
      <sheetName val="13 MAYIS"/>
      <sheetName val="20 MAYIS"/>
      <sheetName val="27 MAYIS"/>
      <sheetName val="03 HAZİRAN"/>
      <sheetName val="10 HAZİRAN"/>
      <sheetName val="17 HAZİRAN"/>
      <sheetName val="24 HAZİRAN"/>
      <sheetName val="01 TEMMUZ"/>
      <sheetName val="08 TEMMUZ"/>
      <sheetName val="15 TEMMUZ"/>
      <sheetName val="22 TEMMUZ"/>
      <sheetName val="29 TEMMUZ"/>
      <sheetName val="26 AĞUSTOS"/>
      <sheetName val="02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4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Sineması</v>
          </cell>
          <cell r="B13">
            <v>416</v>
          </cell>
          <cell r="C13" t="str">
            <v>214 99 10</v>
          </cell>
        </row>
        <row r="14">
          <cell r="A14" t="str">
            <v>Afyon Cinemovie Afium </v>
          </cell>
          <cell r="B14">
            <v>272</v>
          </cell>
          <cell r="C14" t="str">
            <v>252 55 35</v>
          </cell>
        </row>
        <row r="15">
          <cell r="A15" t="str">
            <v>Afyon Cinemovie Kiler 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Sandıklı Belediye Kültür Merkezi</v>
          </cell>
          <cell r="B17">
            <v>272</v>
          </cell>
          <cell r="C17" t="str">
            <v>512 06 73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Ağrı Doğubayazıt Konak 3 Sineması</v>
          </cell>
          <cell r="B19">
            <v>472</v>
          </cell>
          <cell r="C19" t="str">
            <v>312 31 51</v>
          </cell>
        </row>
        <row r="20">
          <cell r="A20" t="str">
            <v>Aksaray Alphan Kültürpark</v>
          </cell>
          <cell r="B20">
            <v>382</v>
          </cell>
          <cell r="C20" t="str">
            <v>212 95 95</v>
          </cell>
        </row>
        <row r="21">
          <cell r="A21" t="str">
            <v>Aksaray Alphan Parksite</v>
          </cell>
          <cell r="B21">
            <v>382</v>
          </cell>
          <cell r="C21" t="str">
            <v>212 34 35</v>
          </cell>
        </row>
        <row r="22">
          <cell r="A22" t="str">
            <v>Amasya Ar</v>
          </cell>
          <cell r="B22">
            <v>358</v>
          </cell>
          <cell r="C22" t="str">
            <v>218 11 81</v>
          </cell>
        </row>
        <row r="23">
          <cell r="A23" t="str">
            <v>Amasya Merzifon Kültür Merkezi</v>
          </cell>
          <cell r="B23">
            <v>358</v>
          </cell>
          <cell r="C23" t="str">
            <v>513 14 44</v>
          </cell>
        </row>
        <row r="24">
          <cell r="A24" t="str">
            <v>Ankara AFM ANKAmall </v>
          </cell>
          <cell r="B24">
            <v>312</v>
          </cell>
          <cell r="C24" t="str">
            <v>541 14 44</v>
          </cell>
        </row>
        <row r="25">
          <cell r="A25" t="str">
            <v>Ankara AFM Antares</v>
          </cell>
          <cell r="B25">
            <v>312</v>
          </cell>
          <cell r="C25" t="str">
            <v>325 90 60</v>
          </cell>
        </row>
        <row r="26">
          <cell r="A26" t="str">
            <v>Ankara AFM CEPA</v>
          </cell>
          <cell r="B26">
            <v>312</v>
          </cell>
          <cell r="C26" t="str">
            <v>219 64 44</v>
          </cell>
        </row>
        <row r="27">
          <cell r="A27" t="str">
            <v>Ankara Armada Avşar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Hacettepe Üni.Beytepe Kampüsü K. Salonu</v>
          </cell>
          <cell r="B40">
            <v>542</v>
          </cell>
          <cell r="C40" t="str">
            <v>343 23 93</v>
          </cell>
        </row>
        <row r="41">
          <cell r="A41" t="str">
            <v>Ankara Kentpark Prestige </v>
          </cell>
          <cell r="B41">
            <v>312</v>
          </cell>
          <cell r="C41" t="str">
            <v>219 93 93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Polatlı Belediye Sineması</v>
          </cell>
          <cell r="B48">
            <v>312</v>
          </cell>
          <cell r="C48" t="str">
            <v>623 45 45</v>
          </cell>
        </row>
        <row r="49">
          <cell r="A49" t="str">
            <v>Ankara T.C.Ziraat Bankası A.Ş. Genel Müdürlüğü</v>
          </cell>
          <cell r="B49">
            <v>312</v>
          </cell>
          <cell r="C49" t="str">
            <v>584 40 42</v>
          </cell>
        </row>
        <row r="50">
          <cell r="A50" t="str">
            <v>Ankara Türk Telekom</v>
          </cell>
          <cell r="B50">
            <v>312</v>
          </cell>
          <cell r="C50" t="str">
            <v>313 20 48</v>
          </cell>
        </row>
        <row r="51">
          <cell r="A51" t="str">
            <v>Antalya AFM Laura </v>
          </cell>
          <cell r="B51">
            <v>242</v>
          </cell>
          <cell r="C51" t="str">
            <v>324 40 00</v>
          </cell>
        </row>
        <row r="52">
          <cell r="A52" t="str">
            <v>Antalya Alanya Alanyum Örnek Sineması</v>
          </cell>
          <cell r="B52">
            <v>242</v>
          </cell>
          <cell r="C52" t="str">
            <v>515 21 69 </v>
          </cell>
        </row>
        <row r="53">
          <cell r="A53" t="str">
            <v>Antalya Alanya Belediye Örnek Sineması</v>
          </cell>
          <cell r="B53">
            <v>242</v>
          </cell>
          <cell r="C53" t="str">
            <v>513 23 92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Cinebonus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Ardahan Ardahan Sineması</v>
          </cell>
          <cell r="B64">
            <v>478</v>
          </cell>
          <cell r="C64" t="str">
            <v>211 24 30</v>
          </cell>
        </row>
        <row r="65">
          <cell r="A65" t="str">
            <v>Artvin Ahmet Hamdi Tanpınar Kültür Merkezi Sineması</v>
          </cell>
          <cell r="B65">
            <v>466</v>
          </cell>
          <cell r="C65" t="str">
            <v>212 17 91</v>
          </cell>
        </row>
        <row r="66">
          <cell r="A66" t="str">
            <v>Artvin Arhavi Çarmıklı</v>
          </cell>
          <cell r="B66">
            <v>466</v>
          </cell>
          <cell r="C66" t="str">
            <v>312 41 05</v>
          </cell>
        </row>
        <row r="67">
          <cell r="A67" t="str">
            <v>Artvin Vizyon</v>
          </cell>
          <cell r="B67">
            <v>466</v>
          </cell>
          <cell r="C67" t="str">
            <v>212 41 04</v>
          </cell>
        </row>
        <row r="68">
          <cell r="A68" t="str">
            <v>Aydın Cinebonus (Forum)</v>
          </cell>
          <cell r="B68">
            <v>256</v>
          </cell>
          <cell r="C68" t="str">
            <v>232 03 00</v>
          </cell>
        </row>
        <row r="69">
          <cell r="A69" t="str">
            <v>Aydın Çine Belediyesi Sineması</v>
          </cell>
          <cell r="B69">
            <v>256</v>
          </cell>
          <cell r="C69" t="str">
            <v>711 60 28</v>
          </cell>
        </row>
        <row r="70">
          <cell r="A70" t="str">
            <v>Aydın Kuşadası Kipa AVM Cinemarine</v>
          </cell>
          <cell r="B70">
            <v>256</v>
          </cell>
          <cell r="C70" t="str">
            <v>622 34 34</v>
          </cell>
        </row>
        <row r="71">
          <cell r="A71" t="str">
            <v>Aydın Moonlight</v>
          </cell>
          <cell r="B71">
            <v>256</v>
          </cell>
          <cell r="C71" t="str">
            <v>213 02 08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 (Olive City)</v>
          </cell>
          <cell r="B74">
            <v>266</v>
          </cell>
          <cell r="C74" t="str">
            <v>384 31 18</v>
          </cell>
        </row>
        <row r="75">
          <cell r="A75" t="str">
            <v>Balıkesir Altınoluk Antandros</v>
          </cell>
          <cell r="B75">
            <v>266</v>
          </cell>
          <cell r="C75" t="str">
            <v>396 88 96</v>
          </cell>
        </row>
        <row r="76">
          <cell r="A76" t="str">
            <v>Balıkesir Artur Işık </v>
          </cell>
          <cell r="B76">
            <v>0</v>
          </cell>
          <cell r="C76">
            <v>0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Edremit Atlas (İda Park)</v>
          </cell>
          <cell r="B81">
            <v>266</v>
          </cell>
          <cell r="C81" t="str">
            <v>373 00 99</v>
          </cell>
        </row>
        <row r="82">
          <cell r="A82" t="str">
            <v>Balıkesir Emek</v>
          </cell>
          <cell r="B82">
            <v>266</v>
          </cell>
          <cell r="C82" t="str">
            <v>245 94 74</v>
          </cell>
        </row>
        <row r="83">
          <cell r="A83" t="str">
            <v>Balıkesir Gönen Gülez</v>
          </cell>
          <cell r="B83">
            <v>266</v>
          </cell>
          <cell r="C83" t="str">
            <v>772 72 33</v>
          </cell>
        </row>
        <row r="84">
          <cell r="A84" t="str">
            <v>Balıkesir Şan Çarşı</v>
          </cell>
          <cell r="B84">
            <v>266</v>
          </cell>
          <cell r="C84" t="str">
            <v>241 22 65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CineWorld</v>
          </cell>
          <cell r="B86">
            <v>488</v>
          </cell>
          <cell r="C86" t="str">
            <v>215 44 40</v>
          </cell>
        </row>
        <row r="87">
          <cell r="A87" t="str">
            <v>Batman Yılmaz Güney</v>
          </cell>
          <cell r="B87">
            <v>488</v>
          </cell>
          <cell r="C87" t="str">
            <v>212 98 34</v>
          </cell>
        </row>
        <row r="88">
          <cell r="A88" t="str">
            <v>Bayburt Şair Zihni K.M.</v>
          </cell>
          <cell r="B88">
            <v>458</v>
          </cell>
          <cell r="C88" t="str">
            <v>211 49 95</v>
          </cell>
        </row>
        <row r="89">
          <cell r="A89" t="str">
            <v>Bilecik 6 Eylül K.M.</v>
          </cell>
          <cell r="B89">
            <v>228</v>
          </cell>
          <cell r="C89" t="str">
            <v>213 01 31</v>
          </cell>
        </row>
        <row r="90">
          <cell r="A90" t="str">
            <v>Bilecik Bozöyük 4 Eylül</v>
          </cell>
          <cell r="B90">
            <v>228</v>
          </cell>
          <cell r="C90" t="str">
            <v>314 13 88</v>
          </cell>
        </row>
        <row r="91">
          <cell r="A91" t="str">
            <v>Bingöl Elit</v>
          </cell>
          <cell r="B91">
            <v>426</v>
          </cell>
          <cell r="C91" t="str">
            <v>213 65 79</v>
          </cell>
        </row>
        <row r="92">
          <cell r="A92" t="str">
            <v>Bitlis Tatvan Cinemed </v>
          </cell>
          <cell r="B92">
            <v>434</v>
          </cell>
          <cell r="C92" t="str">
            <v>827 13 80</v>
          </cell>
        </row>
        <row r="93">
          <cell r="A93" t="str">
            <v>Bolu Cinema Pınk</v>
          </cell>
          <cell r="B93">
            <v>374</v>
          </cell>
          <cell r="C93" t="str">
            <v>212 67 24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Burdur Aksin Oscar</v>
          </cell>
          <cell r="B95">
            <v>248</v>
          </cell>
          <cell r="C95" t="str">
            <v>233 19 66</v>
          </cell>
        </row>
        <row r="96">
          <cell r="A96" t="str">
            <v>Burdur Bucak Piramit</v>
          </cell>
          <cell r="B96">
            <v>248</v>
          </cell>
          <cell r="C96" t="str">
            <v>325 31 18</v>
          </cell>
        </row>
        <row r="97">
          <cell r="A97" t="str">
            <v>Burdur Bursim</v>
          </cell>
          <cell r="B97">
            <v>248</v>
          </cell>
          <cell r="C97" t="str">
            <v>234 31 31</v>
          </cell>
        </row>
        <row r="98">
          <cell r="A98" t="str">
            <v>Burdur Mehmet Akif Ersoy Üniversitesi</v>
          </cell>
          <cell r="B98">
            <v>248</v>
          </cell>
          <cell r="C98" t="str">
            <v>212 27 64</v>
          </cell>
        </row>
        <row r="99">
          <cell r="A99" t="str">
            <v>Bursa AFM Carrefour Nilüfer</v>
          </cell>
          <cell r="B99">
            <v>224</v>
          </cell>
          <cell r="C99" t="str">
            <v>452 83 00</v>
          </cell>
        </row>
        <row r="100">
          <cell r="A100" t="str">
            <v>Bursa Altıparmak Burç</v>
          </cell>
          <cell r="B100">
            <v>224</v>
          </cell>
          <cell r="C100" t="str">
            <v>221 23 50</v>
          </cell>
        </row>
        <row r="101">
          <cell r="A101" t="str">
            <v>Bursa As Merkez Avşar</v>
          </cell>
          <cell r="B101">
            <v>224</v>
          </cell>
          <cell r="C101" t="str">
            <v>261 57 67-68</v>
          </cell>
        </row>
        <row r="102">
          <cell r="A102" t="str">
            <v>Bursa Burç Cinedrome</v>
          </cell>
          <cell r="B102">
            <v>224</v>
          </cell>
          <cell r="C102" t="str">
            <v>221 23 50</v>
          </cell>
        </row>
        <row r="103">
          <cell r="A103" t="str">
            <v>Bursa Cınemoda</v>
          </cell>
          <cell r="B103">
            <v>224</v>
          </cell>
          <cell r="C103" t="str">
            <v>366 08 36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Cinetech Zafer Plaza</v>
          </cell>
          <cell r="B105">
            <v>224</v>
          </cell>
          <cell r="C105" t="str">
            <v>225 48 88</v>
          </cell>
        </row>
        <row r="106">
          <cell r="A106" t="str">
            <v>Bursa Gemlik Venüs</v>
          </cell>
          <cell r="B106">
            <v>224</v>
          </cell>
          <cell r="C106" t="str">
            <v>513 33 21</v>
          </cell>
        </row>
        <row r="107">
          <cell r="A107" t="str">
            <v>Bursa Görükle MB Sinemaları</v>
          </cell>
          <cell r="B107">
            <v>224</v>
          </cell>
          <cell r="C107" t="str">
            <v>483 50 46</v>
          </cell>
        </row>
        <row r="108">
          <cell r="A108" t="str">
            <v>Bursa İnegöl Cinema Pınk</v>
          </cell>
          <cell r="B108">
            <v>212</v>
          </cell>
          <cell r="C108" t="str">
            <v>583 06 06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18 Mart Sineması</v>
          </cell>
          <cell r="B118">
            <v>286</v>
          </cell>
          <cell r="C118" t="str">
            <v>416 44 44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Atlantis</v>
          </cell>
          <cell r="B127">
            <v>412</v>
          </cell>
          <cell r="C127" t="str">
            <v>252 52 36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Ninova Prestige</v>
          </cell>
          <cell r="B130">
            <v>412</v>
          </cell>
          <cell r="C130">
            <v>0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Margi AVM Cinemarine </v>
          </cell>
          <cell r="B138">
            <v>284</v>
          </cell>
          <cell r="C138" t="str">
            <v>236 50 01</v>
          </cell>
        </row>
        <row r="139">
          <cell r="A139" t="str">
            <v>Edirne Oscar </v>
          </cell>
          <cell r="B139">
            <v>284</v>
          </cell>
          <cell r="C139" t="str">
            <v>212 97 00</v>
          </cell>
        </row>
        <row r="140">
          <cell r="A140" t="str">
            <v>Elazığ Saray</v>
          </cell>
          <cell r="B140">
            <v>424</v>
          </cell>
          <cell r="C140" t="str">
            <v>247 77 55</v>
          </cell>
        </row>
        <row r="141">
          <cell r="A141" t="str">
            <v>Erzincan E-Sin</v>
          </cell>
          <cell r="B141">
            <v>446</v>
          </cell>
          <cell r="C141" t="str">
            <v>212 18 25</v>
          </cell>
        </row>
        <row r="142">
          <cell r="A142" t="str">
            <v>Erzincan Kültür Merkezi</v>
          </cell>
          <cell r="B142">
            <v>446</v>
          </cell>
          <cell r="C142" t="str">
            <v>212 18 22</v>
          </cell>
        </row>
        <row r="143">
          <cell r="A143" t="str">
            <v>Erzurum Cine De Cafe</v>
          </cell>
          <cell r="B143">
            <v>442</v>
          </cell>
          <cell r="C143" t="str">
            <v>231 31 31</v>
          </cell>
        </row>
        <row r="144">
          <cell r="A144" t="str">
            <v>Erzurum Cinebonus (Erzurum AVM)</v>
          </cell>
          <cell r="B144">
            <v>442</v>
          </cell>
          <cell r="C144" t="str">
            <v>316 63 63</v>
          </cell>
        </row>
        <row r="145">
          <cell r="A145" t="str">
            <v>Erzurum Dadaş Klas</v>
          </cell>
          <cell r="B145">
            <v>442</v>
          </cell>
          <cell r="C145" t="str">
            <v>234 40 59</v>
          </cell>
        </row>
        <row r="146">
          <cell r="A146" t="str">
            <v>Eskişehir AFM Migros</v>
          </cell>
          <cell r="B146">
            <v>222</v>
          </cell>
          <cell r="C146" t="str">
            <v>225 35 91</v>
          </cell>
        </row>
        <row r="147">
          <cell r="A147" t="str">
            <v>Eskişehir Anadolu Üniversitesi</v>
          </cell>
          <cell r="B147">
            <v>222</v>
          </cell>
          <cell r="C147" t="str">
            <v>335 05 80</v>
          </cell>
        </row>
        <row r="148">
          <cell r="A148" t="str">
            <v>Eskişehir Cınebonus (Espark)</v>
          </cell>
          <cell r="B148">
            <v>222</v>
          </cell>
          <cell r="C148" t="str">
            <v>333 05 15</v>
          </cell>
        </row>
        <row r="149">
          <cell r="A149" t="str">
            <v>Eskişehir Cınebonus (Neo)</v>
          </cell>
          <cell r="B149">
            <v>222</v>
          </cell>
          <cell r="C149" t="str">
            <v>310 12 22</v>
          </cell>
        </row>
        <row r="150">
          <cell r="A150" t="str">
            <v>Eskişehir Kanatlı Cinema Pınk</v>
          </cell>
          <cell r="B150">
            <v>222</v>
          </cell>
          <cell r="C150" t="str">
            <v>231 42 92</v>
          </cell>
        </row>
        <row r="151">
          <cell r="A151" t="str">
            <v>Eskişehir Kültür Merkezi</v>
          </cell>
          <cell r="B151">
            <v>222</v>
          </cell>
          <cell r="C151" t="str">
            <v>220 66 60</v>
          </cell>
        </row>
        <row r="152">
          <cell r="A152" t="str">
            <v>Gaziantep Bedesten Hayri Eşkin</v>
          </cell>
          <cell r="B152">
            <v>342</v>
          </cell>
          <cell r="C152" t="str">
            <v>220 37 57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Vizyon</v>
          </cell>
          <cell r="B159">
            <v>438</v>
          </cell>
          <cell r="C159" t="str">
            <v>351 46 28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Primall Prestige </v>
          </cell>
          <cell r="B162">
            <v>326</v>
          </cell>
          <cell r="C162" t="str">
            <v>619 21 21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Hatay Samandağ Şark Sineması </v>
          </cell>
          <cell r="B164">
            <v>326</v>
          </cell>
          <cell r="C164" t="str">
            <v>512 99 99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Bakırköy Cinebonus ( Marmara Forum )</v>
          </cell>
          <cell r="B191">
            <v>212</v>
          </cell>
          <cell r="C191" t="str">
            <v>466 60 66</v>
          </cell>
        </row>
        <row r="192">
          <cell r="A192" t="str">
            <v>İstanbul Başakşehir Olimpia Site </v>
          </cell>
          <cell r="B192">
            <v>212</v>
          </cell>
          <cell r="C192" t="str">
            <v>488 02 28</v>
          </cell>
        </row>
        <row r="193">
          <cell r="A193" t="str">
            <v>İstanbul Bayrampaşa AFM Forum İstanbul</v>
          </cell>
          <cell r="B193">
            <v>212</v>
          </cell>
          <cell r="C193" t="str">
            <v>640 66 33</v>
          </cell>
        </row>
        <row r="194">
          <cell r="A194" t="str">
            <v>İstanbul Bayrampaşa Aquarıum Coşkun Sabah</v>
          </cell>
          <cell r="B194">
            <v>212</v>
          </cell>
          <cell r="C194" t="str">
            <v>613 14 77</v>
          </cell>
        </row>
        <row r="195">
          <cell r="A195" t="str">
            <v>İstanbul Beykent Paradise Favori</v>
          </cell>
          <cell r="B195">
            <v>212</v>
          </cell>
          <cell r="C195" t="str">
            <v>855 00 53</v>
          </cell>
        </row>
        <row r="196">
          <cell r="A196" t="str">
            <v>İstanbul Beykoz Karya </v>
          </cell>
          <cell r="B196">
            <v>216</v>
          </cell>
          <cell r="C196" t="str">
            <v>322 73 71</v>
          </cell>
        </row>
        <row r="197">
          <cell r="A197" t="str">
            <v>İstanbul Beylikdüzü AFM Migros</v>
          </cell>
          <cell r="B197">
            <v>212</v>
          </cell>
          <cell r="C197" t="str">
            <v>853 66 95</v>
          </cell>
        </row>
        <row r="198">
          <cell r="A198" t="str">
            <v>İstanbul Beylikdüzü Beylicium Favori</v>
          </cell>
          <cell r="B198">
            <v>212</v>
          </cell>
          <cell r="C198" t="str">
            <v>873 62 62</v>
          </cell>
        </row>
        <row r="199">
          <cell r="A199" t="str">
            <v>İstanbul Beylikdüzü Fox City Site</v>
          </cell>
          <cell r="B199">
            <v>212</v>
          </cell>
          <cell r="C199" t="str">
            <v>871 42 45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Sinema Teknik Atölyesi</v>
          </cell>
          <cell r="B207">
            <v>212</v>
          </cell>
          <cell r="C207" t="str">
            <v>249 79 39</v>
          </cell>
        </row>
        <row r="208">
          <cell r="A208" t="str">
            <v>İstanbul Beyoğlu Sinepop</v>
          </cell>
          <cell r="B208">
            <v>212</v>
          </cell>
          <cell r="C208" t="str">
            <v>251 11 76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AFM Atirus</v>
          </cell>
          <cell r="B212">
            <v>212</v>
          </cell>
          <cell r="C212" t="str">
            <v>883 33 45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AFM Budak</v>
          </cell>
          <cell r="B215">
            <v>216</v>
          </cell>
          <cell r="C215" t="str">
            <v>358 02 02</v>
          </cell>
        </row>
        <row r="216">
          <cell r="A216" t="str">
            <v>İstanbul Cevizli Oscar </v>
          </cell>
          <cell r="B216">
            <v>212</v>
          </cell>
          <cell r="C216" t="str">
            <v>352 09 97</v>
          </cell>
        </row>
        <row r="217">
          <cell r="A217" t="str">
            <v>İstanbul Çatalca Cinemy</v>
          </cell>
          <cell r="B217">
            <v>212</v>
          </cell>
          <cell r="C217" t="str">
            <v>789 57 51</v>
          </cell>
        </row>
        <row r="218">
          <cell r="A218" t="str">
            <v>İstanbul Çekmeköy Atlantis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Esenkent Sun Flower AVM</v>
          </cell>
          <cell r="B224">
            <v>212</v>
          </cell>
          <cell r="C224" t="str">
            <v>605 02 22</v>
          </cell>
        </row>
        <row r="225">
          <cell r="A225" t="str">
            <v>İstanbul Esenler Espri Site</v>
          </cell>
          <cell r="B225">
            <v>212</v>
          </cell>
          <cell r="C225" t="str">
            <v>610 47 20</v>
          </cell>
        </row>
        <row r="226">
          <cell r="A226" t="str">
            <v>İstanbul Esentepe Cinebonus ( Astoria )</v>
          </cell>
          <cell r="B226">
            <v>212</v>
          </cell>
          <cell r="C226" t="str">
            <v>215 27 27</v>
          </cell>
        </row>
        <row r="227">
          <cell r="A227" t="str">
            <v>İstanbul Etiler AFM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Etiler Alkent Wings Cinecity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Fatih Cinebonus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Cinebonus (Flyinn)</v>
          </cell>
          <cell r="B233">
            <v>212</v>
          </cell>
          <cell r="C233" t="str">
            <v>662 98 40</v>
          </cell>
        </row>
        <row r="234">
          <cell r="A234" t="str">
            <v>İstanbul Garanti Bankası</v>
          </cell>
          <cell r="B234">
            <v>0</v>
          </cell>
          <cell r="C234">
            <v>0</v>
          </cell>
        </row>
        <row r="235">
          <cell r="A235" t="str">
            <v>İstanbul Gaziosmanpaşa Cinema</v>
          </cell>
          <cell r="B235">
            <v>212</v>
          </cell>
          <cell r="C235" t="str">
            <v>564 25 25</v>
          </cell>
        </row>
        <row r="236">
          <cell r="A236" t="str">
            <v>İstanbul Göztepe Cinemarka</v>
          </cell>
          <cell r="B236">
            <v>216</v>
          </cell>
          <cell r="C236" t="str">
            <v>411 17 03</v>
          </cell>
        </row>
        <row r="237">
          <cell r="A237" t="str">
            <v>İstanbul Güneşli Hayatpark Site</v>
          </cell>
          <cell r="B237">
            <v>212</v>
          </cell>
          <cell r="C237" t="str">
            <v>651 06 66</v>
          </cell>
        </row>
        <row r="238">
          <cell r="A238" t="str">
            <v>İstanbul Güngören Cinebonus (Kale)</v>
          </cell>
          <cell r="B238">
            <v>212</v>
          </cell>
          <cell r="C238" t="str">
            <v>832 14 11</v>
          </cell>
        </row>
        <row r="239">
          <cell r="A239" t="str">
            <v>İstanbul Haramidere Cinetech Torium</v>
          </cell>
          <cell r="B239">
            <v>212</v>
          </cell>
          <cell r="C239" t="str">
            <v>699 90 40</v>
          </cell>
        </row>
        <row r="240">
          <cell r="A240" t="str">
            <v>İstanbul İstinye AFM İstinye Park</v>
          </cell>
          <cell r="B240">
            <v>212</v>
          </cell>
          <cell r="C240" t="str">
            <v>345 62 45</v>
          </cell>
        </row>
        <row r="241">
          <cell r="A241" t="str">
            <v>İstanbul Kadıköy Atlantis</v>
          </cell>
          <cell r="B241">
            <v>216</v>
          </cell>
          <cell r="C241" t="str">
            <v>336 06 22</v>
          </cell>
        </row>
        <row r="242">
          <cell r="A242" t="str">
            <v>İstanbul Kadıköy Cinebonus (Nautilus)</v>
          </cell>
          <cell r="B242">
            <v>216</v>
          </cell>
          <cell r="C242" t="str">
            <v>339 85 85</v>
          </cell>
        </row>
        <row r="243">
          <cell r="A243" t="str">
            <v>İstanbul Kadıköy Kadıköy</v>
          </cell>
          <cell r="B243">
            <v>216</v>
          </cell>
          <cell r="C243" t="str">
            <v>337 74 00</v>
          </cell>
        </row>
        <row r="244">
          <cell r="A244" t="str">
            <v>İstanbul Kadıköy Moda</v>
          </cell>
          <cell r="B244">
            <v>216</v>
          </cell>
          <cell r="C244" t="str">
            <v>345 81 91</v>
          </cell>
        </row>
        <row r="245">
          <cell r="A245" t="str">
            <v>İstanbul Kadıköy Rexx</v>
          </cell>
          <cell r="B245">
            <v>216</v>
          </cell>
          <cell r="C245" t="str">
            <v>336 01 12</v>
          </cell>
        </row>
        <row r="246">
          <cell r="A246" t="str">
            <v>İstanbul Kadıköy Sinema Tek</v>
          </cell>
          <cell r="B246">
            <v>216</v>
          </cell>
          <cell r="C246" t="str">
            <v>345 00 23</v>
          </cell>
        </row>
        <row r="247">
          <cell r="A247" t="str">
            <v>İstanbul KAMERA FİLMCİLİK</v>
          </cell>
          <cell r="B247">
            <v>0</v>
          </cell>
          <cell r="C247">
            <v>0</v>
          </cell>
        </row>
        <row r="248">
          <cell r="A248" t="str">
            <v>İstanbul Kartal Atalar KST Sinemaze</v>
          </cell>
          <cell r="B248">
            <v>216</v>
          </cell>
          <cell r="C248" t="str">
            <v>389 25 23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Kemerburgaz CinePORT Göktürk</v>
          </cell>
          <cell r="B251">
            <v>212</v>
          </cell>
          <cell r="C251" t="str">
            <v>322 31 04</v>
          </cell>
        </row>
        <row r="252">
          <cell r="A252" t="str">
            <v>İstanbul Kozyatağı Cinebonus (Palladıum)</v>
          </cell>
          <cell r="B252">
            <v>216</v>
          </cell>
          <cell r="C252" t="str">
            <v>663 11 41</v>
          </cell>
        </row>
        <row r="253">
          <cell r="A253" t="str">
            <v>İstanbul Kozyatağı Cinepol</v>
          </cell>
          <cell r="B253">
            <v>216</v>
          </cell>
          <cell r="C253" t="str">
            <v>362 51 00</v>
          </cell>
        </row>
        <row r="254">
          <cell r="A254" t="str">
            <v>İstanbul Kozyatağı Kozzy Avşar</v>
          </cell>
          <cell r="B254">
            <v>216</v>
          </cell>
          <cell r="C254" t="str">
            <v>658 02 48</v>
          </cell>
        </row>
        <row r="255">
          <cell r="A255" t="str">
            <v>İstanbul Kozyatağı Wings Cinecıty</v>
          </cell>
          <cell r="B255">
            <v>216</v>
          </cell>
          <cell r="C255" t="str">
            <v>315 10 10</v>
          </cell>
        </row>
        <row r="256">
          <cell r="A256" t="str">
            <v>İstanbul Kurtköy AFM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Cinebonus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Maçka Cinebonus (G-Mall)</v>
          </cell>
          <cell r="B260">
            <v>212</v>
          </cell>
          <cell r="C260" t="str">
            <v>232 44 40</v>
          </cell>
        </row>
        <row r="261">
          <cell r="A261" t="str">
            <v>İstanbul Maltepe AFM Carrefour Park</v>
          </cell>
          <cell r="B261">
            <v>216</v>
          </cell>
          <cell r="C261" t="str">
            <v>515 12 12</v>
          </cell>
        </row>
        <row r="262">
          <cell r="A262" t="str">
            <v>İstanbul Maltepe Grandhouse</v>
          </cell>
          <cell r="B262">
            <v>216</v>
          </cell>
          <cell r="C262" t="str">
            <v>442 60 30</v>
          </cell>
        </row>
        <row r="263">
          <cell r="A263" t="str">
            <v>İstanbul Maslak Tim</v>
          </cell>
          <cell r="B263">
            <v>212</v>
          </cell>
          <cell r="C263" t="str">
            <v>286 66 05</v>
          </cell>
        </row>
        <row r="264">
          <cell r="A264" t="str">
            <v>İstanbul Mecidiyeköy AFM Profilo</v>
          </cell>
          <cell r="B264">
            <v>212</v>
          </cell>
          <cell r="C264" t="str">
            <v>212 56 12</v>
          </cell>
        </row>
        <row r="265">
          <cell r="A265" t="str">
            <v>İstanbul Mecidiyeköy Cinebonus (Cevahir)</v>
          </cell>
          <cell r="B265">
            <v>212</v>
          </cell>
          <cell r="C265" t="str">
            <v>380 15 15</v>
          </cell>
        </row>
        <row r="266">
          <cell r="A266" t="str">
            <v>İstanbul MNG KARGO</v>
          </cell>
          <cell r="B266">
            <v>0</v>
          </cell>
          <cell r="C266">
            <v>0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Osmanbey Gazi</v>
          </cell>
          <cell r="B270">
            <v>212</v>
          </cell>
          <cell r="C270" t="str">
            <v>247 96 65</v>
          </cell>
        </row>
        <row r="271">
          <cell r="A271" t="str">
            <v>İstanbul Pendik  AFM Pendorya</v>
          </cell>
          <cell r="B271">
            <v>216</v>
          </cell>
          <cell r="C271" t="str">
            <v>670 21 31</v>
          </cell>
        </row>
        <row r="272">
          <cell r="A272" t="str">
            <v>İstanbul Pendik Güney</v>
          </cell>
          <cell r="B272">
            <v>216</v>
          </cell>
          <cell r="C272" t="str">
            <v>354 13 88</v>
          </cell>
        </row>
        <row r="273">
          <cell r="A273" t="str">
            <v>İstanbul Pendik Mayastar Sinemaları (Viaport)</v>
          </cell>
          <cell r="B273">
            <v>216</v>
          </cell>
          <cell r="C273" t="str">
            <v>696 13 33</v>
          </cell>
        </row>
        <row r="274">
          <cell r="A274" t="str">
            <v>İstanbul Pendik Oskar</v>
          </cell>
          <cell r="B274">
            <v>216</v>
          </cell>
          <cell r="C274" t="str">
            <v>390 09 70</v>
          </cell>
        </row>
        <row r="275">
          <cell r="A275" t="str">
            <v>İstanbul Sarıgazi Osmanlı Çarşı Sinemaları</v>
          </cell>
          <cell r="B275">
            <v>216</v>
          </cell>
          <cell r="C275" t="str">
            <v>698 12 00</v>
          </cell>
        </row>
        <row r="276">
          <cell r="A276" t="str">
            <v>İstanbul Sefaköy Armonipak Prestıge</v>
          </cell>
          <cell r="B276">
            <v>212</v>
          </cell>
          <cell r="C276" t="str">
            <v>540 20 94</v>
          </cell>
        </row>
        <row r="277">
          <cell r="A277" t="str">
            <v>İstanbul Silivri Kipa Cinema Pınk</v>
          </cell>
          <cell r="B277">
            <v>212</v>
          </cell>
          <cell r="C277" t="str">
            <v>729 01 20</v>
          </cell>
        </row>
        <row r="278">
          <cell r="A278" t="str">
            <v>İstanbul SONY MUSIC</v>
          </cell>
          <cell r="B278">
            <v>0</v>
          </cell>
          <cell r="C278">
            <v>0</v>
          </cell>
        </row>
        <row r="279">
          <cell r="A279" t="str">
            <v>İstanbul Suadiye Movieplex</v>
          </cell>
          <cell r="B279">
            <v>216</v>
          </cell>
          <cell r="C279" t="str">
            <v>380 90 61</v>
          </cell>
        </row>
        <row r="280">
          <cell r="A280" t="str">
            <v>İstanbul Şantiye Film</v>
          </cell>
          <cell r="B280">
            <v>212</v>
          </cell>
          <cell r="C280" t="str">
            <v>358 59 59</v>
          </cell>
        </row>
        <row r="281">
          <cell r="A281" t="str">
            <v>İstanbul Şaşkınbakkal Megaplex</v>
          </cell>
          <cell r="B281">
            <v>216</v>
          </cell>
          <cell r="C281" t="str">
            <v>467 44 67</v>
          </cell>
        </row>
        <row r="282">
          <cell r="A282" t="str">
            <v>İstanbul Şirinevler Osmanlı Çarşı Sinemay </v>
          </cell>
          <cell r="B282">
            <v>212</v>
          </cell>
          <cell r="C282" t="str">
            <v>452 19 00</v>
          </cell>
        </row>
        <row r="283">
          <cell r="A283" t="str">
            <v>İstanbul Şişli Movieplex</v>
          </cell>
          <cell r="B283">
            <v>212</v>
          </cell>
          <cell r="C283" t="str">
            <v>296 42 60</v>
          </cell>
        </row>
        <row r="284">
          <cell r="A284" t="str">
            <v>İstanbul Ti Film</v>
          </cell>
          <cell r="B284">
            <v>216</v>
          </cell>
          <cell r="C284" t="str">
            <v>343 63 90</v>
          </cell>
        </row>
        <row r="285">
          <cell r="A285" t="str">
            <v>İstanbul Tuzla Deniz Harp Okulu</v>
          </cell>
          <cell r="B285">
            <v>216</v>
          </cell>
          <cell r="C285" t="str">
            <v>395 26 30</v>
          </cell>
        </row>
        <row r="286">
          <cell r="A286" t="str">
            <v>İstanbul Tuzla Sahil Sineması</v>
          </cell>
          <cell r="B286">
            <v>216</v>
          </cell>
          <cell r="C286" t="str">
            <v>446 91 89</v>
          </cell>
        </row>
        <row r="287">
          <cell r="A287" t="str">
            <v>İstanbul Ümraniye AFM Carrefour</v>
          </cell>
          <cell r="B287">
            <v>216</v>
          </cell>
          <cell r="C287" t="str">
            <v>525 14 44</v>
          </cell>
        </row>
        <row r="288">
          <cell r="A288" t="str">
            <v>İstanbul Ümraniye Cinebonus ( Meydan )</v>
          </cell>
          <cell r="B288">
            <v>216</v>
          </cell>
          <cell r="C288" t="str">
            <v>466 58 00</v>
          </cell>
        </row>
        <row r="289">
          <cell r="A289" t="str">
            <v>İstanbul Üsküdar Belediyesi 75.yıl Ünalan K.M.</v>
          </cell>
          <cell r="B289">
            <v>0</v>
          </cell>
          <cell r="C289">
            <v>0</v>
          </cell>
        </row>
        <row r="290">
          <cell r="A290" t="str">
            <v>İstanbul Yenibosna Starcity Site</v>
          </cell>
          <cell r="B290">
            <v>212</v>
          </cell>
          <cell r="C290" t="str">
            <v>603 42 45</v>
          </cell>
        </row>
        <row r="291">
          <cell r="A291" t="str">
            <v>İstanbul Yeşilyurt Hava Harp Okulu</v>
          </cell>
          <cell r="B291">
            <v>212</v>
          </cell>
          <cell r="C291" t="str">
            <v>663 24 90</v>
          </cell>
        </row>
        <row r="292">
          <cell r="A292" t="str">
            <v>İstanbul Zeytinburnu Cinecity Olivium</v>
          </cell>
          <cell r="B292">
            <v>212</v>
          </cell>
          <cell r="C292" t="str">
            <v>546 96 96</v>
          </cell>
        </row>
        <row r="293">
          <cell r="A293" t="str">
            <v>İzmir AFM Ege Park Mavişehir</v>
          </cell>
          <cell r="B293">
            <v>232</v>
          </cell>
          <cell r="C293" t="str">
            <v>324 42 64</v>
          </cell>
        </row>
        <row r="294">
          <cell r="A294" t="str">
            <v>İzmir AFM Forum Bornova</v>
          </cell>
          <cell r="B294">
            <v>232</v>
          </cell>
          <cell r="C294" t="str">
            <v>373 03 50</v>
          </cell>
        </row>
        <row r="295">
          <cell r="A295" t="str">
            <v>İzmir AFM Park Bornova </v>
          </cell>
          <cell r="B295">
            <v>232</v>
          </cell>
          <cell r="C295" t="str">
            <v>373 73 20</v>
          </cell>
        </row>
        <row r="296">
          <cell r="A296" t="str">
            <v>İzmir AFM Passtel</v>
          </cell>
          <cell r="B296">
            <v>232</v>
          </cell>
          <cell r="C296" t="str">
            <v>489 22 00</v>
          </cell>
        </row>
        <row r="297">
          <cell r="A297" t="str">
            <v>İzmir Alsancak İzmir</v>
          </cell>
          <cell r="B297">
            <v>232</v>
          </cell>
          <cell r="C297" t="str">
            <v>421 42 61</v>
          </cell>
        </row>
        <row r="298">
          <cell r="A298" t="str">
            <v>İzmir Alsancak Karaca</v>
          </cell>
          <cell r="B298">
            <v>232</v>
          </cell>
          <cell r="C298" t="str">
            <v>445 87 76 </v>
          </cell>
        </row>
        <row r="299">
          <cell r="A299" t="str">
            <v>İzmir Aysa Organizasyon </v>
          </cell>
          <cell r="B299">
            <v>232</v>
          </cell>
          <cell r="C299" t="str">
            <v>464 76 95</v>
          </cell>
        </row>
        <row r="300">
          <cell r="A300" t="str">
            <v>İzmir Balçova Agora</v>
          </cell>
          <cell r="B300">
            <v>232</v>
          </cell>
          <cell r="C300" t="str">
            <v>278 10 10</v>
          </cell>
        </row>
        <row r="301">
          <cell r="A301" t="str">
            <v>İzmir Balçova Palmiye Avşar</v>
          </cell>
          <cell r="B301">
            <v>232</v>
          </cell>
          <cell r="C301" t="str">
            <v>277 48 00 </v>
          </cell>
        </row>
        <row r="302">
          <cell r="A302" t="str">
            <v>İzmir Bergama Atlas (Park Bergama)</v>
          </cell>
          <cell r="B302">
            <v>232</v>
          </cell>
          <cell r="C302" t="str">
            <v>667 22 40</v>
          </cell>
        </row>
        <row r="303">
          <cell r="A303" t="str">
            <v>İzmir Bornova Batı</v>
          </cell>
          <cell r="B303">
            <v>232</v>
          </cell>
          <cell r="C303" t="str">
            <v>347 58 25</v>
          </cell>
        </row>
        <row r="304">
          <cell r="A304" t="str">
            <v>İzmir Bornova Hayat Açıkhava Sineması</v>
          </cell>
          <cell r="B304">
            <v>232</v>
          </cell>
          <cell r="C304" t="str">
            <v>339 77 36</v>
          </cell>
        </row>
        <row r="305">
          <cell r="A305" t="str">
            <v>İzmir Buca B.K.M.</v>
          </cell>
          <cell r="B305">
            <v>232</v>
          </cell>
          <cell r="C305" t="str">
            <v>440 93 93</v>
          </cell>
        </row>
        <row r="306">
          <cell r="A306" t="str">
            <v>İzmir Cinebonus (Kipa Balçova)</v>
          </cell>
          <cell r="B306">
            <v>232</v>
          </cell>
          <cell r="C306" t="str">
            <v>278 87 87</v>
          </cell>
        </row>
        <row r="307">
          <cell r="A307" t="str">
            <v>İzmir Cinebonus (Konak Pier)</v>
          </cell>
          <cell r="B307">
            <v>232</v>
          </cell>
          <cell r="C307" t="str">
            <v>446 90 40</v>
          </cell>
        </row>
        <row r="308">
          <cell r="A308" t="str">
            <v>İzmir Cinebonus (Ykm)</v>
          </cell>
          <cell r="B308">
            <v>232</v>
          </cell>
          <cell r="C308" t="str">
            <v>425 01 25</v>
          </cell>
        </row>
        <row r="309">
          <cell r="A309" t="str">
            <v>İzmir Çamlıca Sineması</v>
          </cell>
          <cell r="B309">
            <v>232</v>
          </cell>
          <cell r="C309" t="str">
            <v>343 83 15</v>
          </cell>
        </row>
        <row r="310">
          <cell r="A310" t="str">
            <v>İzmir Çeşme Babylon Yazlık</v>
          </cell>
          <cell r="B310">
            <v>0</v>
          </cell>
          <cell r="C310">
            <v>0</v>
          </cell>
        </row>
        <row r="311">
          <cell r="A311" t="str">
            <v>İzmir Çeşme Hollywood</v>
          </cell>
          <cell r="B311">
            <v>232</v>
          </cell>
          <cell r="C311" t="str">
            <v>712 07 13</v>
          </cell>
        </row>
        <row r="312">
          <cell r="A312" t="str">
            <v>İzmir Çeşme Site</v>
          </cell>
          <cell r="B312">
            <v>232</v>
          </cell>
          <cell r="C312" t="str">
            <v>483 75 11</v>
          </cell>
        </row>
        <row r="313">
          <cell r="A313" t="str">
            <v>İzmir Çiğli Cinecity Kipa</v>
          </cell>
          <cell r="B313">
            <v>232</v>
          </cell>
          <cell r="C313" t="str">
            <v>386 58 88</v>
          </cell>
        </row>
        <row r="314">
          <cell r="A314" t="str">
            <v>İzmir Dokuz Eylül Üniversitesi</v>
          </cell>
          <cell r="B314">
            <v>232</v>
          </cell>
          <cell r="C314" t="str">
            <v>412 10 85</v>
          </cell>
        </row>
        <row r="315">
          <cell r="A315" t="str">
            <v>İzmir Ege Kültür Sanat Organizasyon</v>
          </cell>
          <cell r="B315">
            <v>232</v>
          </cell>
          <cell r="C315" t="str">
            <v>445 21 12</v>
          </cell>
        </row>
        <row r="316">
          <cell r="A316" t="str">
            <v>İzmir Ege Üni.Sinema Kampüs</v>
          </cell>
          <cell r="B316">
            <v>232</v>
          </cell>
          <cell r="C316" t="str">
            <v>389 12 44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Gaziemir Kipa Hollywood</v>
          </cell>
          <cell r="B319">
            <v>232</v>
          </cell>
          <cell r="C319" t="str">
            <v>272 76 66</v>
          </cell>
        </row>
        <row r="320">
          <cell r="A320" t="str">
            <v>İzmir İzfaş </v>
          </cell>
          <cell r="B320">
            <v>232</v>
          </cell>
          <cell r="C320" t="str">
            <v>497 11 45</v>
          </cell>
        </row>
        <row r="321">
          <cell r="A321" t="str">
            <v>İzmir Karşıyaka Deniz Sineması</v>
          </cell>
          <cell r="B321">
            <v>232</v>
          </cell>
          <cell r="C321" t="str">
            <v>381 64 61</v>
          </cell>
        </row>
        <row r="322">
          <cell r="A322" t="str">
            <v>İzmir Konak Sineması</v>
          </cell>
          <cell r="B322">
            <v>232</v>
          </cell>
          <cell r="C322" t="str">
            <v>483 21 91</v>
          </cell>
        </row>
        <row r="323">
          <cell r="A323" t="str">
            <v>İzmir Konak Şan</v>
          </cell>
          <cell r="B323">
            <v>232</v>
          </cell>
          <cell r="C323" t="str">
            <v>483 75 11</v>
          </cell>
        </row>
        <row r="324">
          <cell r="A324" t="str">
            <v>İzmir Menemen Belediyesi Kültür Merkezi</v>
          </cell>
          <cell r="B324">
            <v>232</v>
          </cell>
          <cell r="C324" t="str">
            <v>832 14 11</v>
          </cell>
        </row>
        <row r="325">
          <cell r="A325" t="str">
            <v>İzmir Ödemiş Belediye K.M. (Cep)</v>
          </cell>
          <cell r="B325">
            <v>232</v>
          </cell>
          <cell r="C325" t="str">
            <v>545 35 49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Belsa Plaza Sineması</v>
          </cell>
          <cell r="B329">
            <v>262</v>
          </cell>
          <cell r="C329" t="str">
            <v>324 58 41</v>
          </cell>
        </row>
        <row r="330">
          <cell r="A330" t="str">
            <v>İzmit Cinepark</v>
          </cell>
          <cell r="B330">
            <v>262</v>
          </cell>
          <cell r="C330" t="str">
            <v>311 77 43</v>
          </cell>
        </row>
        <row r="331">
          <cell r="A331" t="str">
            <v>İzmit Derince Galaksine </v>
          </cell>
          <cell r="B331">
            <v>262</v>
          </cell>
          <cell r="C331" t="str">
            <v>233 58 70 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Cinebonus (Gebze Center)</v>
          </cell>
          <cell r="B336">
            <v>262</v>
          </cell>
          <cell r="C336" t="str">
            <v>641 66 56</v>
          </cell>
        </row>
        <row r="337">
          <cell r="A337" t="str">
            <v>Kocaeli Gölcük Dünya</v>
          </cell>
          <cell r="B337">
            <v>262</v>
          </cell>
          <cell r="C337" t="str">
            <v>412 46 19</v>
          </cell>
        </row>
        <row r="338">
          <cell r="A338" t="str">
            <v>Kocaeli Karamürsel Belediye Sineması</v>
          </cell>
          <cell r="B338">
            <v>262</v>
          </cell>
          <cell r="C338" t="str">
            <v>452 49 14</v>
          </cell>
        </row>
        <row r="339">
          <cell r="A339" t="str">
            <v>K.Maraş Afşin Kültür Merkezi</v>
          </cell>
          <cell r="B339">
            <v>344</v>
          </cell>
          <cell r="C339" t="str">
            <v>511 63 63</v>
          </cell>
        </row>
        <row r="340">
          <cell r="A340" t="str">
            <v>K.Maraş Arsan Arnelia</v>
          </cell>
          <cell r="B340">
            <v>344</v>
          </cell>
          <cell r="C340" t="str">
            <v>215 88 22</v>
          </cell>
        </row>
        <row r="341">
          <cell r="A341" t="str">
            <v>K.Maraş Arsan Center</v>
          </cell>
          <cell r="B341">
            <v>344</v>
          </cell>
          <cell r="C341" t="str">
            <v>235 33 10</v>
          </cell>
        </row>
        <row r="342">
          <cell r="A342" t="str">
            <v>K.Maraş Elbistan K.M.</v>
          </cell>
          <cell r="B342">
            <v>344</v>
          </cell>
          <cell r="C342" t="str">
            <v>415 49 49</v>
          </cell>
        </row>
        <row r="343">
          <cell r="A343" t="str">
            <v>K.Maraş Metro Sineması</v>
          </cell>
          <cell r="B343">
            <v>344</v>
          </cell>
          <cell r="C343" t="str">
            <v>221 77 70</v>
          </cell>
        </row>
        <row r="344">
          <cell r="A344" t="str">
            <v>Karabük Onel AVM Prestige Sinemaları</v>
          </cell>
          <cell r="B344">
            <v>370</v>
          </cell>
          <cell r="C344" t="str">
            <v>412 86 45</v>
          </cell>
        </row>
        <row r="345">
          <cell r="A345" t="str">
            <v>Karabük Safranbolu Atamerkez</v>
          </cell>
          <cell r="B345">
            <v>370</v>
          </cell>
          <cell r="C345" t="str">
            <v>712 22 04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Karaman Sine Nas</v>
          </cell>
          <cell r="B347">
            <v>338</v>
          </cell>
          <cell r="C347" t="str">
            <v>214 84 44</v>
          </cell>
        </row>
        <row r="348">
          <cell r="A348" t="str">
            <v>Kars Şehir</v>
          </cell>
          <cell r="B348">
            <v>474</v>
          </cell>
          <cell r="C348" t="str">
            <v>212 48 36</v>
          </cell>
        </row>
        <row r="349">
          <cell r="A349" t="str">
            <v>Kastamonu  Barutçuoğlu</v>
          </cell>
          <cell r="B349">
            <v>366</v>
          </cell>
          <cell r="C349" t="str">
            <v>212 57 77 </v>
          </cell>
        </row>
        <row r="350">
          <cell r="A350" t="str">
            <v>Kastamonu Cine Zirve</v>
          </cell>
          <cell r="B350">
            <v>366</v>
          </cell>
          <cell r="C350" t="str">
            <v>212 97 57</v>
          </cell>
        </row>
        <row r="351">
          <cell r="A351" t="str">
            <v>Kayseri Cinebonus (Kayseri Park)</v>
          </cell>
          <cell r="B351">
            <v>352</v>
          </cell>
          <cell r="C351" t="str">
            <v>223 20 10</v>
          </cell>
        </row>
        <row r="352">
          <cell r="A352" t="str">
            <v>Kayseri Develi Belediyesi Mustafa Aksu K.M.</v>
          </cell>
          <cell r="B352">
            <v>352</v>
          </cell>
          <cell r="C352" t="str">
            <v>621 60 61</v>
          </cell>
        </row>
        <row r="353">
          <cell r="A353" t="str">
            <v>Kayseri Kasserıa</v>
          </cell>
          <cell r="B353">
            <v>352</v>
          </cell>
          <cell r="C353" t="str">
            <v>223 11 53</v>
          </cell>
        </row>
        <row r="354">
          <cell r="A354" t="str">
            <v>Kayseri Onay</v>
          </cell>
          <cell r="B354">
            <v>352</v>
          </cell>
          <cell r="C354" t="str">
            <v>222 13 13 </v>
          </cell>
        </row>
        <row r="355">
          <cell r="A355" t="str">
            <v>Kıbrıs  Lefkoşa Lemarplex</v>
          </cell>
          <cell r="B355">
            <v>392</v>
          </cell>
          <cell r="C355" t="str">
            <v>223 53 95</v>
          </cell>
        </row>
        <row r="356">
          <cell r="A356" t="str">
            <v>Kıbrıs Girne Galleria</v>
          </cell>
          <cell r="B356">
            <v>392</v>
          </cell>
          <cell r="C356" t="str">
            <v>227 70 30</v>
          </cell>
        </row>
        <row r="357">
          <cell r="A357" t="str">
            <v>Kıbrıs Girne Lemarplex</v>
          </cell>
          <cell r="B357">
            <v>392</v>
          </cell>
          <cell r="C357" t="str">
            <v>822 33 99</v>
          </cell>
        </row>
        <row r="358">
          <cell r="A358" t="str">
            <v>Kıbrıs Güzelyurt Lemarplex</v>
          </cell>
          <cell r="B358">
            <v>392</v>
          </cell>
          <cell r="C358" t="str">
            <v>714 69 40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Magosa Galeria Cinema Clup</v>
          </cell>
          <cell r="B361">
            <v>392</v>
          </cell>
          <cell r="C361" t="str">
            <v>365 12 70</v>
          </cell>
        </row>
        <row r="362">
          <cell r="A362" t="str">
            <v>Kırıkkale Kültür Merkezi</v>
          </cell>
          <cell r="B362">
            <v>318</v>
          </cell>
          <cell r="C362" t="str">
            <v>224 26 84</v>
          </cell>
        </row>
        <row r="363">
          <cell r="A363" t="str">
            <v>Kırıkkale Makro</v>
          </cell>
          <cell r="B363">
            <v>318</v>
          </cell>
          <cell r="C363" t="str">
            <v>218 88 55</v>
          </cell>
        </row>
        <row r="364">
          <cell r="A364" t="str">
            <v>Kırklareli Cine Plaza</v>
          </cell>
          <cell r="B364">
            <v>288</v>
          </cell>
          <cell r="C364" t="str">
            <v>214 82 88</v>
          </cell>
        </row>
        <row r="365">
          <cell r="A365" t="str">
            <v>Kırklareli Lüleburgaz Plaza</v>
          </cell>
          <cell r="B365">
            <v>288</v>
          </cell>
          <cell r="C365" t="str">
            <v> 412 39 09 </v>
          </cell>
        </row>
        <row r="366">
          <cell r="A366" t="str">
            <v>Kırşehir Klas</v>
          </cell>
          <cell r="B366">
            <v>386</v>
          </cell>
          <cell r="C366" t="str">
            <v>213 13 44</v>
          </cell>
        </row>
        <row r="367">
          <cell r="A367" t="str">
            <v>Konya Akşehir Kültür Merkezi </v>
          </cell>
          <cell r="B367">
            <v>332</v>
          </cell>
          <cell r="C367" t="str">
            <v>813 52 57</v>
          </cell>
        </row>
        <row r="368">
          <cell r="A368" t="str">
            <v>Konya Beyşehir Göl Sineması</v>
          </cell>
          <cell r="B368">
            <v>332</v>
          </cell>
          <cell r="C368" t="str">
            <v>512 55 65</v>
          </cell>
        </row>
        <row r="369">
          <cell r="A369" t="str">
            <v>Konya Ereğli Park Site Avşar</v>
          </cell>
          <cell r="B369">
            <v>332</v>
          </cell>
          <cell r="C369" t="str">
            <v>710 02 30</v>
          </cell>
        </row>
        <row r="370">
          <cell r="A370" t="str">
            <v>Konya Kampüs Cinens</v>
          </cell>
          <cell r="B370">
            <v>332</v>
          </cell>
          <cell r="C370" t="str">
            <v>241 42 00</v>
          </cell>
        </row>
        <row r="371">
          <cell r="A371" t="str">
            <v>Konya Kipa Cinens</v>
          </cell>
          <cell r="B371">
            <v>332</v>
          </cell>
          <cell r="C371" t="str">
            <v>247 22 25</v>
          </cell>
        </row>
        <row r="372">
          <cell r="A372" t="str">
            <v>Konya Kule Center Avşar</v>
          </cell>
          <cell r="B372">
            <v>332</v>
          </cell>
          <cell r="C372" t="str">
            <v>233 28 72</v>
          </cell>
        </row>
        <row r="373">
          <cell r="A373" t="str">
            <v>Kütahya Cinens</v>
          </cell>
          <cell r="B373">
            <v>274</v>
          </cell>
          <cell r="C373" t="str">
            <v>224 75 57</v>
          </cell>
        </row>
        <row r="374">
          <cell r="A374" t="str">
            <v>Kütahya Hotaş</v>
          </cell>
          <cell r="B374">
            <v>274</v>
          </cell>
          <cell r="C374" t="str">
            <v>224 09 90 </v>
          </cell>
        </row>
        <row r="375">
          <cell r="A375" t="str">
            <v>Kütahya Tavşanlı Cinens </v>
          </cell>
          <cell r="B375">
            <v>274</v>
          </cell>
          <cell r="C375" t="str">
            <v>224 75 57</v>
          </cell>
        </row>
        <row r="376">
          <cell r="A376" t="str">
            <v>Malatya Park Avşar</v>
          </cell>
          <cell r="B376">
            <v>422</v>
          </cell>
          <cell r="C376" t="str">
            <v>212 83 85</v>
          </cell>
        </row>
        <row r="377">
          <cell r="A377" t="str">
            <v>Malatya Yeşil</v>
          </cell>
          <cell r="B377">
            <v>422</v>
          </cell>
          <cell r="C377" t="str">
            <v>321 12 22</v>
          </cell>
        </row>
        <row r="378">
          <cell r="A378" t="str">
            <v>Manisa Akhisar Belediye</v>
          </cell>
          <cell r="B378">
            <v>236</v>
          </cell>
          <cell r="C378" t="str">
            <v>413 59 91</v>
          </cell>
        </row>
        <row r="379">
          <cell r="A379" t="str">
            <v>Manisa Alaşehir AKM</v>
          </cell>
          <cell r="B379">
            <v>236</v>
          </cell>
          <cell r="C379" t="str">
            <v>654 35 36</v>
          </cell>
        </row>
        <row r="380">
          <cell r="A380" t="str">
            <v>Manisa Çınar Center</v>
          </cell>
          <cell r="B380">
            <v>236</v>
          </cell>
          <cell r="C380" t="str">
            <v>232 05 62</v>
          </cell>
        </row>
        <row r="381">
          <cell r="A381" t="str">
            <v>Manisa Demirci Şehir Sineması</v>
          </cell>
          <cell r="B381">
            <v>232</v>
          </cell>
          <cell r="C381" t="str">
            <v>442 05 17</v>
          </cell>
        </row>
        <row r="382">
          <cell r="A382" t="str">
            <v>Manisa Hollywood 2000</v>
          </cell>
          <cell r="B382">
            <v>236</v>
          </cell>
          <cell r="C382" t="str">
            <v>234 47 55</v>
          </cell>
        </row>
        <row r="383">
          <cell r="A383" t="str">
            <v>Manisa Karaköy Hollywood</v>
          </cell>
          <cell r="B383">
            <v>236</v>
          </cell>
          <cell r="C383" t="str">
            <v>238 66 46</v>
          </cell>
        </row>
        <row r="384">
          <cell r="A384" t="str">
            <v>Manisa Salihli Çarşı Hollywood</v>
          </cell>
          <cell r="B384">
            <v>236</v>
          </cell>
          <cell r="C384" t="str">
            <v>712 20 00</v>
          </cell>
        </row>
        <row r="385">
          <cell r="A385" t="str">
            <v>Manisa Salihli Kipa Hollywood</v>
          </cell>
          <cell r="B385">
            <v>236</v>
          </cell>
          <cell r="C385" t="str">
            <v>715 12 55</v>
          </cell>
        </row>
        <row r="386">
          <cell r="A386" t="str">
            <v>Manisa Seaş Sotes</v>
          </cell>
          <cell r="B386">
            <v>236</v>
          </cell>
          <cell r="C386" t="str">
            <v>613 19 83</v>
          </cell>
        </row>
        <row r="387">
          <cell r="A387" t="str">
            <v>Manisa Turgutlu Belediye</v>
          </cell>
          <cell r="B387">
            <v>236</v>
          </cell>
          <cell r="C387" t="str">
            <v>277 78 88</v>
          </cell>
        </row>
        <row r="388">
          <cell r="A388" t="str">
            <v>Manisa Turgutlu Pollywood Sineması</v>
          </cell>
          <cell r="B388">
            <v>236</v>
          </cell>
          <cell r="C388" t="str">
            <v>314 50 51</v>
          </cell>
        </row>
        <row r="389">
          <cell r="A389" t="str">
            <v>Mardin Kızıltepe Cine Onur</v>
          </cell>
          <cell r="B389">
            <v>482</v>
          </cell>
          <cell r="C389" t="str">
            <v>312 77 56</v>
          </cell>
        </row>
        <row r="390">
          <cell r="A390" t="str">
            <v>Mersin Cep</v>
          </cell>
          <cell r="B390">
            <v>324</v>
          </cell>
          <cell r="C390" t="str">
            <v>327 87 87</v>
          </cell>
        </row>
        <row r="391">
          <cell r="A391" t="str">
            <v>Mersin Cınebonus (Forum)</v>
          </cell>
          <cell r="B391">
            <v>324</v>
          </cell>
          <cell r="C391" t="str">
            <v>331 51 51</v>
          </cell>
        </row>
        <row r="392">
          <cell r="A392" t="str">
            <v>Mersin Cinemess</v>
          </cell>
          <cell r="B392">
            <v>324</v>
          </cell>
          <cell r="C392" t="str">
            <v>331 00 77</v>
          </cell>
        </row>
        <row r="393">
          <cell r="A393" t="str">
            <v>Mersin Çarşı</v>
          </cell>
          <cell r="B393">
            <v>324</v>
          </cell>
          <cell r="C393" t="str">
            <v>327 87 87</v>
          </cell>
        </row>
        <row r="394">
          <cell r="A394" t="str">
            <v>Mersin Kipa Cinens</v>
          </cell>
          <cell r="B394">
            <v>324</v>
          </cell>
          <cell r="C394" t="str">
            <v>341 34 99</v>
          </cell>
        </row>
        <row r="395">
          <cell r="A395" t="str">
            <v>Mersin Marinavısta Sinemaları</v>
          </cell>
          <cell r="B395">
            <v>324</v>
          </cell>
          <cell r="C395" t="str">
            <v>233 78 08</v>
          </cell>
        </row>
        <row r="396">
          <cell r="A396" t="str">
            <v>Mersin Silifke Belediye</v>
          </cell>
          <cell r="B396">
            <v>324</v>
          </cell>
          <cell r="C396" t="str">
            <v>714 32 22 - 712 30 61</v>
          </cell>
        </row>
        <row r="397">
          <cell r="A397" t="str">
            <v>Mersin Tarsus Cinema Clup</v>
          </cell>
          <cell r="B397">
            <v>324</v>
          </cell>
          <cell r="C397" t="str">
            <v>614 11 14</v>
          </cell>
        </row>
        <row r="398">
          <cell r="A398" t="str">
            <v>Mersin Tarsus Cinema Pınk</v>
          </cell>
          <cell r="B398">
            <v>324</v>
          </cell>
          <cell r="C398" t="str">
            <v>624 01 44</v>
          </cell>
        </row>
        <row r="399">
          <cell r="A399" t="str">
            <v>Muğla Bodrum Cinemarine</v>
          </cell>
          <cell r="B399">
            <v>252</v>
          </cell>
          <cell r="C399" t="str">
            <v>317 00 01</v>
          </cell>
        </row>
        <row r="400">
          <cell r="A400" t="str">
            <v>Muğla Datça Cineplus</v>
          </cell>
          <cell r="B400">
            <v>252</v>
          </cell>
          <cell r="C400" t="str">
            <v>712 38 43</v>
          </cell>
        </row>
        <row r="401">
          <cell r="A401" t="str">
            <v>Muğla Fethiye Cinedoruk</v>
          </cell>
          <cell r="B401">
            <v>252</v>
          </cell>
          <cell r="C401" t="str">
            <v>612 30 00</v>
          </cell>
        </row>
        <row r="402">
          <cell r="A402" t="str">
            <v>Muğla Fethiye Hayal</v>
          </cell>
          <cell r="B402">
            <v>252</v>
          </cell>
          <cell r="C402" t="str">
            <v>612 13 14</v>
          </cell>
        </row>
        <row r="403">
          <cell r="A403" t="str">
            <v>Muğla Fethiye Hilliside Otel </v>
          </cell>
          <cell r="B403">
            <v>252</v>
          </cell>
          <cell r="C403" t="str">
            <v>614 83 60</v>
          </cell>
        </row>
        <row r="404">
          <cell r="A404" t="str">
            <v>Muğla Marmaris Aksaz</v>
          </cell>
          <cell r="B404">
            <v>252</v>
          </cell>
          <cell r="C404" t="str">
            <v>421 01 61</v>
          </cell>
        </row>
        <row r="405">
          <cell r="A405" t="str">
            <v>Muğla Marmaris Cine Point</v>
          </cell>
          <cell r="B405">
            <v>252</v>
          </cell>
          <cell r="C405" t="str">
            <v>413 75 84</v>
          </cell>
        </row>
        <row r="406">
          <cell r="A406" t="str">
            <v>Muğla Milas Prenses</v>
          </cell>
          <cell r="B406">
            <v>252</v>
          </cell>
          <cell r="C406" t="str">
            <v>513 11 26</v>
          </cell>
        </row>
        <row r="407">
          <cell r="A407" t="str">
            <v>Muğla Ortaca Sinema Ceylin</v>
          </cell>
          <cell r="B407">
            <v>252</v>
          </cell>
          <cell r="C407" t="str">
            <v>282 50 56</v>
          </cell>
        </row>
        <row r="408">
          <cell r="A408" t="str">
            <v>Muğla Sine Park Sinemaları (Park AVM)</v>
          </cell>
          <cell r="B408">
            <v>252</v>
          </cell>
          <cell r="C408" t="str">
            <v>212 40 00</v>
          </cell>
        </row>
        <row r="409">
          <cell r="A409" t="str">
            <v>Muğla Vegas Sinemaları</v>
          </cell>
          <cell r="B409">
            <v>252</v>
          </cell>
          <cell r="C409" t="str">
            <v>214 00 29</v>
          </cell>
        </row>
        <row r="410">
          <cell r="A410" t="str">
            <v>Muğla Zeybek</v>
          </cell>
          <cell r="B410">
            <v>252</v>
          </cell>
          <cell r="C410" t="str">
            <v>214 09 26</v>
          </cell>
        </row>
        <row r="411">
          <cell r="A411" t="str">
            <v>Muş Sineport </v>
          </cell>
          <cell r="B411">
            <v>436</v>
          </cell>
          <cell r="C411" t="str">
            <v>212 00 04</v>
          </cell>
        </row>
        <row r="412">
          <cell r="A412" t="str">
            <v>Nevşehir Cinema Pınk</v>
          </cell>
          <cell r="B412">
            <v>384</v>
          </cell>
          <cell r="C412" t="str">
            <v>212 30 05</v>
          </cell>
        </row>
        <row r="413">
          <cell r="A413" t="str">
            <v>Nevşehir Damla Sinemaları</v>
          </cell>
          <cell r="B413">
            <v>384</v>
          </cell>
          <cell r="C413" t="str">
            <v>213 17 25</v>
          </cell>
        </row>
        <row r="414">
          <cell r="A414" t="str">
            <v>Nevşehir Ürgüp Belediye</v>
          </cell>
          <cell r="B414">
            <v>384</v>
          </cell>
          <cell r="C414" t="str">
            <v>341 49 39 </v>
          </cell>
        </row>
        <row r="415">
          <cell r="A415" t="str">
            <v>Niğde Belediye K.M.</v>
          </cell>
          <cell r="B415">
            <v>388</v>
          </cell>
          <cell r="C415" t="str">
            <v>232 07 09</v>
          </cell>
        </row>
        <row r="416">
          <cell r="A416" t="str">
            <v>Niğde Sineması</v>
          </cell>
          <cell r="B416">
            <v>388</v>
          </cell>
          <cell r="C416" t="str">
            <v>213 56 57</v>
          </cell>
        </row>
        <row r="417">
          <cell r="A417" t="str">
            <v>Ordu AFM Migros </v>
          </cell>
          <cell r="B417">
            <v>452</v>
          </cell>
          <cell r="C417" t="str">
            <v>233 86 40</v>
          </cell>
        </row>
        <row r="418">
          <cell r="A418" t="str">
            <v>Ordu Cinevizyon</v>
          </cell>
          <cell r="B418">
            <v>452</v>
          </cell>
          <cell r="C418" t="str">
            <v>225 49 44</v>
          </cell>
        </row>
        <row r="419">
          <cell r="A419" t="str">
            <v>Ordu Cineworld</v>
          </cell>
          <cell r="B419">
            <v>452</v>
          </cell>
          <cell r="C419" t="str">
            <v>212 04 58</v>
          </cell>
        </row>
        <row r="420">
          <cell r="A420" t="str">
            <v>Ordu Fatsa Cinevizyon</v>
          </cell>
          <cell r="B420">
            <v>452</v>
          </cell>
          <cell r="C420" t="str">
            <v>423 48 59</v>
          </cell>
        </row>
        <row r="421">
          <cell r="A421" t="str">
            <v>Ordu Fatsa Klas Sinemaları</v>
          </cell>
          <cell r="B421">
            <v>452</v>
          </cell>
          <cell r="C421" t="str">
            <v>424 01 12</v>
          </cell>
        </row>
        <row r="422">
          <cell r="A422" t="str">
            <v>Ordu Ünye Belediyesi</v>
          </cell>
          <cell r="B422">
            <v>452</v>
          </cell>
          <cell r="C422" t="str">
            <v>323 91 91</v>
          </cell>
        </row>
        <row r="423">
          <cell r="A423" t="str">
            <v>Osmaniye Emine Keskiner K.M.</v>
          </cell>
          <cell r="B423">
            <v>328</v>
          </cell>
          <cell r="C423" t="str">
            <v>813 25 07</v>
          </cell>
        </row>
        <row r="424">
          <cell r="A424" t="str">
            <v>Rize Cine Mars</v>
          </cell>
          <cell r="B424">
            <v>464</v>
          </cell>
          <cell r="C424" t="str">
            <v>214 92 70</v>
          </cell>
        </row>
        <row r="425">
          <cell r="A425" t="str">
            <v>Rize Pazar Sine Klass</v>
          </cell>
          <cell r="B425">
            <v>464</v>
          </cell>
          <cell r="C425" t="str">
            <v>612 28 68</v>
          </cell>
        </row>
        <row r="426">
          <cell r="A426" t="str">
            <v>Rize Pembe Köşk</v>
          </cell>
          <cell r="B426">
            <v>464</v>
          </cell>
          <cell r="C426" t="str">
            <v>214 65 11</v>
          </cell>
        </row>
        <row r="427">
          <cell r="A427" t="str">
            <v>Samsun AFM Yeşilyurt </v>
          </cell>
          <cell r="B427">
            <v>362</v>
          </cell>
          <cell r="C427" t="str">
            <v>439 20 70</v>
          </cell>
        </row>
        <row r="428">
          <cell r="A428" t="str">
            <v>Samsun Bafra Beledıye Cep</v>
          </cell>
          <cell r="B428">
            <v>362</v>
          </cell>
          <cell r="C428" t="str">
            <v>532 32 89</v>
          </cell>
        </row>
        <row r="429">
          <cell r="A429" t="str">
            <v>Samsun Çarşamba Beledıye</v>
          </cell>
          <cell r="B429">
            <v>362</v>
          </cell>
          <cell r="C429" t="str">
            <v>834 46 00</v>
          </cell>
        </row>
        <row r="430">
          <cell r="A430" t="str">
            <v>Samsun Fatsa Cem</v>
          </cell>
          <cell r="B430">
            <v>452</v>
          </cell>
          <cell r="C430" t="str">
            <v>423 57 93</v>
          </cell>
        </row>
        <row r="431">
          <cell r="A431" t="str">
            <v>Samsun Galaxy</v>
          </cell>
          <cell r="B431">
            <v>362</v>
          </cell>
          <cell r="C431" t="str">
            <v>230 68 30</v>
          </cell>
        </row>
        <row r="432">
          <cell r="A432" t="str">
            <v>Samsun Galaxy Çiftlik</v>
          </cell>
          <cell r="B432">
            <v>362</v>
          </cell>
          <cell r="C432" t="str">
            <v>234 36 66</v>
          </cell>
        </row>
        <row r="433">
          <cell r="A433" t="str">
            <v>Samsun Konakplex</v>
          </cell>
          <cell r="B433">
            <v>362</v>
          </cell>
          <cell r="C433" t="str">
            <v>431 24 71</v>
          </cell>
        </row>
        <row r="434">
          <cell r="A434" t="str">
            <v>Samsun Movizone Oskar</v>
          </cell>
          <cell r="B434">
            <v>362</v>
          </cell>
          <cell r="C434" t="str">
            <v>465 63 33</v>
          </cell>
        </row>
        <row r="435">
          <cell r="A435" t="str">
            <v>Samsun Vezirköprü Vabartum Sinemaları</v>
          </cell>
          <cell r="B435">
            <v>362</v>
          </cell>
          <cell r="C435" t="str">
            <v>646 16 63</v>
          </cell>
        </row>
        <row r="436">
          <cell r="A436" t="str">
            <v>Siirt Siskav Kültür Sineması</v>
          </cell>
          <cell r="B436">
            <v>484</v>
          </cell>
          <cell r="C436" t="str">
            <v>223 44 36</v>
          </cell>
        </row>
        <row r="437">
          <cell r="A437" t="str">
            <v>Sinop Deniz Sineması</v>
          </cell>
          <cell r="B437">
            <v>368</v>
          </cell>
          <cell r="C437" t="str">
            <v>261 06 43</v>
          </cell>
        </row>
        <row r="438">
          <cell r="A438" t="str">
            <v>Sivas Klas</v>
          </cell>
          <cell r="B438">
            <v>346</v>
          </cell>
          <cell r="C438" t="str">
            <v>224 12 01</v>
          </cell>
        </row>
        <row r="439">
          <cell r="A439" t="str">
            <v>Sivas Klas 2</v>
          </cell>
          <cell r="B439">
            <v>346</v>
          </cell>
          <cell r="C439" t="str">
            <v>224 23 54</v>
          </cell>
        </row>
        <row r="440">
          <cell r="A440" t="str">
            <v>Sivas Polat Center</v>
          </cell>
          <cell r="B440">
            <v>346</v>
          </cell>
          <cell r="C440" t="str">
            <v>224 48 54</v>
          </cell>
        </row>
        <row r="441">
          <cell r="A441" t="str">
            <v>Sivas Suşehri Rüya Sineması</v>
          </cell>
          <cell r="B441">
            <v>346</v>
          </cell>
          <cell r="C441" t="str">
            <v>311 34 70</v>
          </cell>
        </row>
        <row r="442">
          <cell r="A442" t="str">
            <v>Şanlıurfa Abidepark Emek</v>
          </cell>
          <cell r="B442">
            <v>414</v>
          </cell>
          <cell r="C442" t="str">
            <v>313 55 05</v>
          </cell>
        </row>
        <row r="443">
          <cell r="A443" t="str">
            <v>Şanlıurfa Belediyesi</v>
          </cell>
          <cell r="B443">
            <v>414</v>
          </cell>
          <cell r="C443" t="str">
            <v>312 41 14</v>
          </cell>
        </row>
        <row r="444">
          <cell r="A444" t="str">
            <v>Şanlıurfa Sarayönü Emek</v>
          </cell>
          <cell r="B444">
            <v>414</v>
          </cell>
          <cell r="C444" t="str">
            <v>217 13 13</v>
          </cell>
        </row>
        <row r="445">
          <cell r="A445" t="str">
            <v>Şanlıurfa Siverek Sevgi Sineması</v>
          </cell>
          <cell r="B445">
            <v>414</v>
          </cell>
          <cell r="C445" t="str">
            <v>552 08 08</v>
          </cell>
        </row>
        <row r="446">
          <cell r="A446" t="str">
            <v>Şanlıurfa Urfa City Emek</v>
          </cell>
          <cell r="B446">
            <v>414</v>
          </cell>
          <cell r="C446" t="str">
            <v>316 12 03</v>
          </cell>
        </row>
        <row r="447">
          <cell r="A447" t="str">
            <v>Şanlıurfa Viranşehir Belediye Sin.</v>
          </cell>
          <cell r="B447">
            <v>414</v>
          </cell>
          <cell r="C447" t="str">
            <v>511 25 14</v>
          </cell>
        </row>
        <row r="448">
          <cell r="A448" t="str">
            <v>Tekirdağ AFM Tekira </v>
          </cell>
          <cell r="B448">
            <v>282</v>
          </cell>
          <cell r="C448" t="str">
            <v>264 22 20</v>
          </cell>
        </row>
        <row r="449">
          <cell r="A449" t="str">
            <v>Tekirdağ Çerkezköy Cinemy (Erna)</v>
          </cell>
          <cell r="B449">
            <v>282</v>
          </cell>
          <cell r="C449" t="str">
            <v>726 23 06</v>
          </cell>
        </row>
        <row r="450">
          <cell r="A450" t="str">
            <v>Tekirdağ Çerkezköy Cineplaza</v>
          </cell>
          <cell r="B450">
            <v>282</v>
          </cell>
          <cell r="C450" t="str">
            <v>717 90 09</v>
          </cell>
        </row>
        <row r="451">
          <cell r="A451" t="str">
            <v>Tekirdağ Çerkezköy Lemar </v>
          </cell>
          <cell r="B451">
            <v>282</v>
          </cell>
          <cell r="C451" t="str">
            <v>725 38 57</v>
          </cell>
        </row>
        <row r="452">
          <cell r="A452" t="str">
            <v>Tekirdağ Çorlu Orion Prestige</v>
          </cell>
          <cell r="B452">
            <v>282</v>
          </cell>
          <cell r="C452" t="str">
            <v>673 46 87</v>
          </cell>
        </row>
        <row r="453">
          <cell r="A453" t="str">
            <v>Tekirdağ Malkara Kültür Merkezi</v>
          </cell>
          <cell r="B453">
            <v>282</v>
          </cell>
          <cell r="C453" t="str">
            <v>427 01 72</v>
          </cell>
        </row>
        <row r="454">
          <cell r="A454" t="str">
            <v>Tokat Asberk</v>
          </cell>
          <cell r="B454">
            <v>356</v>
          </cell>
          <cell r="C454" t="str">
            <v>214 11 96</v>
          </cell>
        </row>
        <row r="455">
          <cell r="A455" t="str">
            <v>Tokat Erbaa Aile Sineması</v>
          </cell>
          <cell r="B455">
            <v>356</v>
          </cell>
          <cell r="C455" t="str">
            <v>715 54 38</v>
          </cell>
        </row>
        <row r="456">
          <cell r="A456" t="str">
            <v>Tokat Karizma</v>
          </cell>
          <cell r="B456">
            <v>356</v>
          </cell>
          <cell r="C456" t="str">
            <v>213 32 09</v>
          </cell>
        </row>
        <row r="457">
          <cell r="A457" t="str">
            <v>Tokat Turhal Klas Sineması</v>
          </cell>
          <cell r="B457">
            <v>356</v>
          </cell>
          <cell r="C457" t="str">
            <v>276 78 78</v>
          </cell>
        </row>
        <row r="458">
          <cell r="A458" t="str">
            <v>Tokat Yurtkur Karizma</v>
          </cell>
          <cell r="B458">
            <v>356</v>
          </cell>
          <cell r="C458" t="str">
            <v>213 32 09</v>
          </cell>
        </row>
        <row r="459">
          <cell r="A459" t="str">
            <v>Trabzon Akçabat Kültürpark</v>
          </cell>
          <cell r="B459">
            <v>462</v>
          </cell>
          <cell r="C459" t="str">
            <v>227 10 10 </v>
          </cell>
        </row>
        <row r="460">
          <cell r="A460" t="str">
            <v>Trabzon Atapark Avşar</v>
          </cell>
          <cell r="B460">
            <v>462</v>
          </cell>
          <cell r="C460" t="str">
            <v>223 18 81</v>
          </cell>
        </row>
        <row r="461">
          <cell r="A461" t="str">
            <v>Trabzon Cinebonus (Forum)</v>
          </cell>
          <cell r="B461">
            <v>462</v>
          </cell>
          <cell r="C461" t="str">
            <v>330 10 01</v>
          </cell>
        </row>
        <row r="462">
          <cell r="A462" t="str">
            <v>Trabzon RA</v>
          </cell>
          <cell r="B462">
            <v>462</v>
          </cell>
          <cell r="C462" t="str">
            <v>321 00 06</v>
          </cell>
        </row>
        <row r="463">
          <cell r="A463" t="str">
            <v>Trabzon Royal</v>
          </cell>
          <cell r="B463">
            <v>462</v>
          </cell>
          <cell r="C463" t="str">
            <v>323 33 77 </v>
          </cell>
        </row>
        <row r="464">
          <cell r="A464" t="str">
            <v>Uşak Cinens</v>
          </cell>
          <cell r="B464">
            <v>276</v>
          </cell>
          <cell r="C464" t="str">
            <v>227 72 22</v>
          </cell>
        </row>
        <row r="465">
          <cell r="A465" t="str">
            <v>Uşak Park</v>
          </cell>
          <cell r="B465">
            <v>276</v>
          </cell>
          <cell r="C465" t="str">
            <v>223 67 25</v>
          </cell>
        </row>
        <row r="466">
          <cell r="A466" t="str">
            <v>Van CineVan Artos Sinemaları</v>
          </cell>
          <cell r="B466">
            <v>432</v>
          </cell>
          <cell r="C466" t="str">
            <v>210 10 70</v>
          </cell>
        </row>
        <row r="467">
          <cell r="A467" t="str">
            <v>Van CineVan Turkuaz Sinemaları</v>
          </cell>
          <cell r="B467">
            <v>432</v>
          </cell>
          <cell r="C467" t="str">
            <v>210 22 66 </v>
          </cell>
        </row>
        <row r="468">
          <cell r="A468" t="str">
            <v>Kocaeli Karamürsel Eğitim Merkez Komutanlığı</v>
          </cell>
          <cell r="B468">
            <v>226</v>
          </cell>
          <cell r="C468" t="str">
            <v>462 83 10</v>
          </cell>
        </row>
        <row r="469">
          <cell r="A469" t="str">
            <v>Yalova Kipa Cinema Pınk</v>
          </cell>
          <cell r="B469">
            <v>226</v>
          </cell>
          <cell r="C469" t="str">
            <v>812 72 72</v>
          </cell>
        </row>
        <row r="470">
          <cell r="A470" t="str">
            <v>Yalova Özdilek Cinetime Sinemaları</v>
          </cell>
          <cell r="B470">
            <v>226</v>
          </cell>
          <cell r="C470" t="str">
            <v>351 54 54</v>
          </cell>
        </row>
        <row r="471">
          <cell r="A471" t="str">
            <v>Yozgat Yimpaş</v>
          </cell>
          <cell r="B471">
            <v>354</v>
          </cell>
          <cell r="C471" t="str">
            <v>217 87 00</v>
          </cell>
        </row>
        <row r="472">
          <cell r="A472" t="str">
            <v>Zonguldak Belediye Sın.</v>
          </cell>
          <cell r="B472">
            <v>372</v>
          </cell>
          <cell r="C472" t="str">
            <v>251 21 66</v>
          </cell>
        </row>
        <row r="473">
          <cell r="A473" t="str">
            <v>Zonguldak Çaycuma Bldy. Sineması</v>
          </cell>
          <cell r="B473">
            <v>372</v>
          </cell>
          <cell r="C473" t="str">
            <v>615 19 23</v>
          </cell>
        </row>
        <row r="474">
          <cell r="A474" t="str">
            <v>Zonguldak Demirpark AVM Prestige </v>
          </cell>
          <cell r="B474">
            <v>372</v>
          </cell>
          <cell r="C474" t="str">
            <v>257 87 72</v>
          </cell>
        </row>
        <row r="475">
          <cell r="A475" t="str">
            <v>Zonguldak Devrek Belediye</v>
          </cell>
          <cell r="B475">
            <v>372</v>
          </cell>
          <cell r="C475" t="str">
            <v>556 06 04</v>
          </cell>
        </row>
        <row r="476">
          <cell r="A476" t="str">
            <v>Zonguldak Karadeniz Ereğli Akm</v>
          </cell>
          <cell r="B476">
            <v>372</v>
          </cell>
          <cell r="C476" t="str">
            <v>316 14 84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3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16</v>
      </c>
      <c r="B1" s="24"/>
      <c r="C1" s="25"/>
      <c r="D1" s="26" t="s">
        <v>96</v>
      </c>
      <c r="E1" s="27"/>
      <c r="F1" s="27"/>
      <c r="G1" s="27"/>
      <c r="H1" s="27"/>
      <c r="I1" s="27"/>
      <c r="J1" s="28"/>
    </row>
    <row r="2" spans="1:31" ht="27.75">
      <c r="A2" s="7"/>
      <c r="B2" s="1" t="s">
        <v>11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97</v>
      </c>
      <c r="C3" s="3" t="str">
        <f>IF(ISBLANK(B3)," ","0"&amp;" "&amp;S3&amp;" "&amp;T3)</f>
        <v>0 242 513 26 71</v>
      </c>
      <c r="D3" s="15" t="s">
        <v>20</v>
      </c>
      <c r="E3" s="16"/>
      <c r="F3" s="16"/>
      <c r="G3" s="16"/>
      <c r="H3" s="16"/>
      <c r="I3" s="16"/>
      <c r="J3" s="17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242</v>
      </c>
      <c r="T3" s="5" t="str">
        <f>VLOOKUP(B3,'[3]SİNEMA LİSTESİ'!$A:$C,3,FALSE)</f>
        <v>513 26 71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39</v>
      </c>
      <c r="C4" s="2"/>
      <c r="D4" s="18"/>
      <c r="E4" s="18"/>
      <c r="F4" s="18"/>
      <c r="G4" s="18"/>
      <c r="H4" s="18"/>
      <c r="I4" s="18"/>
      <c r="J4" s="1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40</v>
      </c>
      <c r="C5" s="3" t="str">
        <f>IF(ISBLANK(B5)," ","0"&amp;" "&amp;S5&amp;" "&amp;T5)</f>
        <v>0 266 241 22 65</v>
      </c>
      <c r="D5" s="15" t="s">
        <v>20</v>
      </c>
      <c r="E5" s="16"/>
      <c r="F5" s="16"/>
      <c r="G5" s="16"/>
      <c r="H5" s="16"/>
      <c r="I5" s="16"/>
      <c r="J5" s="17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266</v>
      </c>
      <c r="T5" s="5" t="str">
        <f>VLOOKUP(B5,'[3]SİNEMA LİSTESİ'!$A:$C,3,FALSE)</f>
        <v>241 22 65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9</v>
      </c>
      <c r="C6" s="2"/>
      <c r="D6" s="18"/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78</v>
      </c>
      <c r="C7" s="3" t="str">
        <f>IF(ISBLANK(B7)," ","0"&amp;" "&amp;S7&amp;" "&amp;T7)</f>
        <v>0 212 583 06 06</v>
      </c>
      <c r="D7" s="15" t="s">
        <v>135</v>
      </c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212</v>
      </c>
      <c r="T7" s="5" t="str">
        <f>VLOOKUP(B7,'[3]SİNEMA LİSTESİ'!$A:$C,3,FALSE)</f>
        <v>583 06 06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41</v>
      </c>
      <c r="C8" s="2"/>
      <c r="D8" s="18"/>
      <c r="E8" s="18"/>
      <c r="F8" s="18"/>
      <c r="G8" s="18"/>
      <c r="H8" s="18"/>
      <c r="I8" s="18"/>
      <c r="J8" s="1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42</v>
      </c>
      <c r="C9" s="3" t="str">
        <f>IF(ISBLANK(B9)," ","0"&amp;" "&amp;S9&amp;" "&amp;T9)</f>
        <v>0 286 214 10 66</v>
      </c>
      <c r="D9" s="15" t="s">
        <v>20</v>
      </c>
      <c r="E9" s="16"/>
      <c r="F9" s="16"/>
      <c r="G9" s="16"/>
      <c r="H9" s="16"/>
      <c r="I9" s="16"/>
      <c r="J9" s="17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286</v>
      </c>
      <c r="T9" s="5" t="str">
        <f>VLOOKUP(B9,'[3]SİNEMA LİSTESİ'!$A:$C,3,FALSE)</f>
        <v>214 10 66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98</v>
      </c>
      <c r="C10" s="2"/>
      <c r="D10" s="18"/>
      <c r="E10" s="18"/>
      <c r="F10" s="18"/>
      <c r="G10" s="18"/>
      <c r="H10" s="18"/>
      <c r="I10" s="18"/>
      <c r="J10" s="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99</v>
      </c>
      <c r="C11" s="3" t="str">
        <f>IF(ISBLANK(B11)," ","0"&amp;" "&amp;S11&amp;" "&amp;T11)</f>
        <v>0 342 328 91 70</v>
      </c>
      <c r="D11" s="15"/>
      <c r="E11" s="16"/>
      <c r="F11" s="16"/>
      <c r="G11" s="16"/>
      <c r="H11" s="16"/>
      <c r="I11" s="16"/>
      <c r="J11" s="17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342</v>
      </c>
      <c r="T11" s="5" t="str">
        <f>VLOOKUP(B11,'[3]SİNEMA LİSTESİ'!$A:$C,3,FALSE)</f>
        <v>328 91 70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2</v>
      </c>
      <c r="C12" s="2"/>
      <c r="D12" s="18"/>
      <c r="E12" s="18"/>
      <c r="F12" s="18"/>
      <c r="G12" s="18"/>
      <c r="H12" s="18"/>
      <c r="I12" s="18"/>
      <c r="J12" s="1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1</v>
      </c>
      <c r="B13" s="9" t="s">
        <v>100</v>
      </c>
      <c r="C13" s="3" t="str">
        <f>IF(ISBLANK(B13)," ","0"&amp;" "&amp;S13&amp;" "&amp;T13)</f>
        <v>0 216 425 19 15</v>
      </c>
      <c r="D13" s="15" t="s">
        <v>20</v>
      </c>
      <c r="E13" s="16"/>
      <c r="F13" s="16"/>
      <c r="G13" s="16"/>
      <c r="H13" s="16"/>
      <c r="I13" s="16"/>
      <c r="J13" s="17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216</v>
      </c>
      <c r="T13" s="5" t="str">
        <f>VLOOKUP(B13,'[3]SİNEMA LİSTESİ'!$A:$C,3,FALSE)</f>
        <v>425 19 15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2</v>
      </c>
      <c r="B14" s="9" t="s">
        <v>29</v>
      </c>
      <c r="C14" s="3" t="str">
        <f>IF(ISBLANK(B14)," ","0"&amp;" "&amp;S14&amp;" "&amp;T14)</f>
        <v>0 216 685 11 03</v>
      </c>
      <c r="D14" s="15" t="s">
        <v>131</v>
      </c>
      <c r="E14" s="16"/>
      <c r="F14" s="16"/>
      <c r="G14" s="16"/>
      <c r="H14" s="16"/>
      <c r="I14" s="16"/>
      <c r="J14" s="17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216</v>
      </c>
      <c r="T14" s="5" t="str">
        <f>VLOOKUP(B14,'[3]SİNEMA LİSTESİ'!$A:$C,3,FALSE)</f>
        <v>685 11 03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3</v>
      </c>
      <c r="B15" s="9" t="s">
        <v>101</v>
      </c>
      <c r="C15" s="3" t="str">
        <f>IF(ISBLANK(B15)," ","0"&amp;" "&amp;S15&amp;" "&amp;T15)</f>
        <v>0 212 286 66 05</v>
      </c>
      <c r="D15" s="15" t="s">
        <v>20</v>
      </c>
      <c r="E15" s="16"/>
      <c r="F15" s="16"/>
      <c r="G15" s="16"/>
      <c r="H15" s="16"/>
      <c r="I15" s="16"/>
      <c r="J15" s="17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212</v>
      </c>
      <c r="T15" s="5" t="str">
        <f>VLOOKUP(B15,'[3]SİNEMA LİSTESİ'!$A:$C,3,FALSE)</f>
        <v>286 66 05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4</v>
      </c>
      <c r="B16" s="9" t="s">
        <v>45</v>
      </c>
      <c r="C16" s="3" t="str">
        <f>IF(ISBLANK(B16)," ","0"&amp;" "&amp;S16&amp;" "&amp;T16)</f>
        <v>0 216 390 09 70</v>
      </c>
      <c r="D16" s="15" t="s">
        <v>20</v>
      </c>
      <c r="E16" s="16"/>
      <c r="F16" s="16"/>
      <c r="G16" s="16"/>
      <c r="H16" s="16"/>
      <c r="I16" s="16"/>
      <c r="J16" s="17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216</v>
      </c>
      <c r="T16" s="5" t="str">
        <f>VLOOKUP(B16,'[3]SİNEMA LİSTESİ'!$A:$C,3,FALSE)</f>
        <v>390 09 70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5</v>
      </c>
      <c r="B17" s="9" t="s">
        <v>134</v>
      </c>
      <c r="C17" s="3" t="str">
        <f>IF(ISBLANK(B17)," ","0"&amp;" "&amp;S17&amp;" "&amp;T17)</f>
        <v>0 212 452 19 00</v>
      </c>
      <c r="D17" s="15" t="s">
        <v>20</v>
      </c>
      <c r="E17" s="16"/>
      <c r="F17" s="16"/>
      <c r="G17" s="16"/>
      <c r="H17" s="16"/>
      <c r="I17" s="16"/>
      <c r="J17" s="17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212</v>
      </c>
      <c r="T17" s="5" t="str">
        <f>VLOOKUP(B17,'[3]SİNEMA LİSTESİ'!$A:$C,3,FALSE)</f>
        <v>452 19 00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123</v>
      </c>
      <c r="C18" s="2"/>
      <c r="D18" s="18"/>
      <c r="E18" s="18"/>
      <c r="F18" s="18"/>
      <c r="G18" s="18"/>
      <c r="H18" s="18"/>
      <c r="I18" s="18"/>
      <c r="J18" s="1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1</v>
      </c>
      <c r="B19" s="9" t="s">
        <v>124</v>
      </c>
      <c r="C19" s="3" t="str">
        <f>IF(ISBLANK(B19)," ","0"&amp;" "&amp;S19&amp;" "&amp;T19)</f>
        <v>0 262 311 77 43</v>
      </c>
      <c r="D19" s="15" t="s">
        <v>20</v>
      </c>
      <c r="E19" s="16"/>
      <c r="F19" s="16"/>
      <c r="G19" s="16"/>
      <c r="H19" s="16"/>
      <c r="I19" s="16"/>
      <c r="J19" s="17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262</v>
      </c>
      <c r="T19" s="5" t="str">
        <f>VLOOKUP(B19,'[3]SİNEMA LİSTESİ'!$A:$C,3,FALSE)</f>
        <v>311 77 43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102</v>
      </c>
      <c r="C20" s="2"/>
      <c r="D20" s="18"/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1</v>
      </c>
      <c r="B21" s="9" t="s">
        <v>103</v>
      </c>
      <c r="C21" s="3" t="str">
        <f>IF(ISBLANK(B21)," ","0"&amp;" "&amp;S21&amp;" "&amp;T21)</f>
        <v>0 344 221 77 70</v>
      </c>
      <c r="D21" s="15" t="s">
        <v>20</v>
      </c>
      <c r="E21" s="16"/>
      <c r="F21" s="16"/>
      <c r="G21" s="16"/>
      <c r="H21" s="16"/>
      <c r="I21" s="16"/>
      <c r="J21" s="17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344</v>
      </c>
      <c r="T21" s="5" t="str">
        <f>VLOOKUP(B21,'[3]SİNEMA LİSTESİ'!$A:$C,3,FALSE)</f>
        <v>221 77 70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46</v>
      </c>
      <c r="C22" s="2"/>
      <c r="D22" s="18"/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1</v>
      </c>
      <c r="B23" s="9" t="s">
        <v>47</v>
      </c>
      <c r="C23" s="3" t="str">
        <f>IF(ISBLANK(B23)," ","0"&amp;" "&amp;S23&amp;" "&amp;T23)</f>
        <v>0 366 212 57 77 </v>
      </c>
      <c r="D23" s="20" t="s">
        <v>125</v>
      </c>
      <c r="E23" s="21"/>
      <c r="F23" s="21"/>
      <c r="G23" s="21"/>
      <c r="H23" s="21"/>
      <c r="I23" s="21"/>
      <c r="J23" s="22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366</v>
      </c>
      <c r="T23" s="5" t="str">
        <f>VLOOKUP(B23,'[3]SİNEMA LİSTESİ'!$A:$C,3,FALSE)</f>
        <v>212 57 77 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32</v>
      </c>
      <c r="C24" s="2"/>
      <c r="D24" s="18"/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</v>
      </c>
      <c r="B25" s="9" t="s">
        <v>33</v>
      </c>
      <c r="C25" s="3" t="str">
        <f>IF(ISBLANK(B25)," ","0"&amp;" "&amp;S25&amp;" "&amp;T25)</f>
        <v>0 422 212 83 85</v>
      </c>
      <c r="D25" s="20" t="s">
        <v>130</v>
      </c>
      <c r="E25" s="21"/>
      <c r="F25" s="21"/>
      <c r="G25" s="21"/>
      <c r="H25" s="21"/>
      <c r="I25" s="21"/>
      <c r="J25" s="22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422</v>
      </c>
      <c r="T25" s="5" t="str">
        <f>VLOOKUP(B25,'[3]SİNEMA LİSTESİ'!$A:$C,3,FALSE)</f>
        <v>212 83 85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48</v>
      </c>
      <c r="C26" s="2"/>
      <c r="D26" s="18"/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9" t="s">
        <v>49</v>
      </c>
      <c r="C27" s="3" t="str">
        <f>IF(ISBLANK(B27)," ","0"&amp;" "&amp;S27&amp;" "&amp;T27)</f>
        <v>0 324 331 00 77</v>
      </c>
      <c r="D27" s="15"/>
      <c r="E27" s="16"/>
      <c r="F27" s="16"/>
      <c r="G27" s="16"/>
      <c r="H27" s="16"/>
      <c r="I27" s="16"/>
      <c r="J27" s="17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324</v>
      </c>
      <c r="T27" s="5" t="str">
        <f>VLOOKUP(B27,'[3]SİNEMA LİSTESİ'!$A:$C,3,FALSE)</f>
        <v>331 00 77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64</v>
      </c>
      <c r="C28" s="2"/>
      <c r="D28" s="18"/>
      <c r="E28" s="18"/>
      <c r="F28" s="18"/>
      <c r="G28" s="18"/>
      <c r="H28" s="18"/>
      <c r="I28" s="18"/>
      <c r="J28" s="1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</v>
      </c>
      <c r="B29" s="10" t="s">
        <v>65</v>
      </c>
      <c r="C29" s="3" t="str">
        <f>IF(ISBLANK(B29)," ","0"&amp;" "&amp;S29&amp;" "&amp;T29)</f>
        <v>0 346 224 23 54</v>
      </c>
      <c r="D29" s="15" t="s">
        <v>104</v>
      </c>
      <c r="E29" s="16"/>
      <c r="F29" s="16"/>
      <c r="G29" s="16"/>
      <c r="H29" s="16"/>
      <c r="I29" s="16"/>
      <c r="J29" s="17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346</v>
      </c>
      <c r="T29" s="5" t="str">
        <f>VLOOKUP(B29,'[3]SİNEMA LİSTESİ'!$A:$C,3,FALSE)</f>
        <v>224 23 54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7.75">
      <c r="A30" s="7"/>
      <c r="B30" s="1" t="s">
        <v>52</v>
      </c>
      <c r="C30" s="2"/>
      <c r="D30" s="18"/>
      <c r="E30" s="18"/>
      <c r="F30" s="18"/>
      <c r="G30" s="18"/>
      <c r="H30" s="18"/>
      <c r="I30" s="18"/>
      <c r="J30" s="1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1</v>
      </c>
      <c r="B31" s="10" t="s">
        <v>53</v>
      </c>
      <c r="C31" s="3" t="str">
        <f>IF(ISBLANK(B31)," ","0"&amp;" "&amp;S31&amp;" "&amp;T31)</f>
        <v>0 282 264 22 20</v>
      </c>
      <c r="D31" s="20" t="s">
        <v>54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VLOOKUP(B31,'[3]SİNEMA LİSTESİ'!$A:$C,2,FALSE)</f>
        <v>282</v>
      </c>
      <c r="T31" s="5" t="str">
        <f>VLOOKUP(B31,'[3]SİNEMA LİSTESİ'!$A:$C,3,FALSE)</f>
        <v>264 22 20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7.75">
      <c r="A32" s="7"/>
      <c r="B32" s="1" t="s">
        <v>55</v>
      </c>
      <c r="C32" s="2"/>
      <c r="D32" s="18"/>
      <c r="E32" s="18"/>
      <c r="F32" s="18"/>
      <c r="G32" s="18"/>
      <c r="H32" s="18"/>
      <c r="I32" s="18"/>
      <c r="J32" s="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8">
        <v>1</v>
      </c>
      <c r="B33" s="10" t="s">
        <v>56</v>
      </c>
      <c r="C33" s="3" t="str">
        <f>IF(ISBLANK(B33)," ","0"&amp;" "&amp;S33&amp;" "&amp;T33)</f>
        <v>0 356 214 11 96</v>
      </c>
      <c r="D33" s="20" t="s">
        <v>126</v>
      </c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356</v>
      </c>
      <c r="T33" s="5" t="str">
        <f>VLOOKUP(B33,'[3]SİNEMA LİSTESİ'!$A:$C,3,FALSE)</f>
        <v>214 11 96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8">
        <v>2</v>
      </c>
      <c r="B34" s="10" t="s">
        <v>57</v>
      </c>
      <c r="C34" s="3" t="str">
        <f>IF(ISBLANK(B34)," ","0"&amp;" "&amp;S34&amp;" "&amp;T34)</f>
        <v>0 356 213 32 09</v>
      </c>
      <c r="D34" s="20" t="s">
        <v>136</v>
      </c>
      <c r="E34" s="21"/>
      <c r="F34" s="21"/>
      <c r="G34" s="21"/>
      <c r="H34" s="21"/>
      <c r="I34" s="21"/>
      <c r="J34" s="22"/>
      <c r="K34" s="5"/>
      <c r="L34" s="5"/>
      <c r="M34" s="5"/>
      <c r="N34" s="5"/>
      <c r="O34" s="5"/>
      <c r="P34" s="5"/>
      <c r="Q34" s="5"/>
      <c r="R34" s="5"/>
      <c r="S34" s="5">
        <f>VLOOKUP(B34,'[3]SİNEMA LİSTESİ'!$A:$C,2,FALSE)</f>
        <v>356</v>
      </c>
      <c r="T34" s="5" t="str">
        <f>VLOOKUP(B34,'[3]SİNEMA LİSTESİ'!$A:$C,3,FALSE)</f>
        <v>213 32 09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1" t="s">
        <v>105</v>
      </c>
      <c r="C35" s="2"/>
      <c r="D35" s="18"/>
      <c r="E35" s="18"/>
      <c r="F35" s="18"/>
      <c r="G35" s="18"/>
      <c r="H35" s="18"/>
      <c r="I35" s="18"/>
      <c r="J35" s="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8">
        <v>1</v>
      </c>
      <c r="B36" s="10" t="s">
        <v>106</v>
      </c>
      <c r="C36" s="3" t="str">
        <f>IF(ISBLANK(B36)," ","0"&amp;" "&amp;S36&amp;" "&amp;T36)</f>
        <v>0 372 257 87 72</v>
      </c>
      <c r="D36" s="15" t="s">
        <v>107</v>
      </c>
      <c r="E36" s="16"/>
      <c r="F36" s="16"/>
      <c r="G36" s="16"/>
      <c r="H36" s="16"/>
      <c r="I36" s="16"/>
      <c r="J36" s="17"/>
      <c r="K36" s="5"/>
      <c r="L36" s="5"/>
      <c r="M36" s="5"/>
      <c r="N36" s="5"/>
      <c r="O36" s="5"/>
      <c r="P36" s="5"/>
      <c r="Q36" s="5"/>
      <c r="R36" s="5"/>
      <c r="S36" s="5">
        <f>VLOOKUP(B36,'[3]SİNEMA LİSTESİ'!$A:$C,2,FALSE)</f>
        <v>372</v>
      </c>
      <c r="T36" s="5" t="str">
        <f>VLOOKUP(B36,'[3]SİNEMA LİSTESİ'!$A:$C,3,FALSE)</f>
        <v>257 87 72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</sheetData>
  <sheetProtection/>
  <mergeCells count="37">
    <mergeCell ref="D36:J36"/>
    <mergeCell ref="D25:J25"/>
    <mergeCell ref="D26:J26"/>
    <mergeCell ref="D27:J27"/>
    <mergeCell ref="D28:J28"/>
    <mergeCell ref="D19:J19"/>
    <mergeCell ref="D20:J20"/>
    <mergeCell ref="D21:J21"/>
    <mergeCell ref="D22:J22"/>
    <mergeCell ref="D23:J23"/>
    <mergeCell ref="D24:J24"/>
    <mergeCell ref="D12:J12"/>
    <mergeCell ref="D13:J13"/>
    <mergeCell ref="D14:J14"/>
    <mergeCell ref="D15:J15"/>
    <mergeCell ref="D16:J16"/>
    <mergeCell ref="D18:J18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  <mergeCell ref="D29:J29"/>
    <mergeCell ref="D30:J30"/>
    <mergeCell ref="D31:J31"/>
    <mergeCell ref="D32:J32"/>
    <mergeCell ref="D33:J33"/>
    <mergeCell ref="D35:J35"/>
    <mergeCell ref="D34:J34"/>
  </mergeCells>
  <dataValidations count="1">
    <dataValidation type="list" allowBlank="1" showInputMessage="1" showErrorMessage="1" sqref="B36 B27 B23 B3 B5 B11 B19 B9 B29 B7 B25 B13:B17 B21 B31 B33:B34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10</v>
      </c>
      <c r="B1" s="24"/>
      <c r="C1" s="25"/>
      <c r="D1" s="26" t="s">
        <v>96</v>
      </c>
      <c r="E1" s="27"/>
      <c r="F1" s="27"/>
      <c r="G1" s="27"/>
      <c r="H1" s="27"/>
      <c r="I1" s="27"/>
      <c r="J1" s="28"/>
    </row>
    <row r="2" spans="1:31" ht="30" customHeight="1">
      <c r="A2" s="7"/>
      <c r="B2" s="1" t="s">
        <v>7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108</v>
      </c>
      <c r="C3" s="3" t="str">
        <f aca="true" t="shared" si="0" ref="C3:C13">IF(ISBLANK(B3)," ","0"&amp;" "&amp;S3&amp;" "&amp;T3)</f>
        <v>0 312 230 43 03</v>
      </c>
      <c r="D3" s="20" t="s">
        <v>127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312</v>
      </c>
      <c r="T3" s="5" t="str">
        <f>VLOOKUP(B3,'[5]SİNEMA LİSTESİ'!$A:$C,3,FALSE)</f>
        <v>230 43 03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8">
        <v>2</v>
      </c>
      <c r="B4" s="9" t="s">
        <v>17</v>
      </c>
      <c r="C4" s="3" t="str">
        <f t="shared" si="0"/>
        <v>0 312 578 00 22</v>
      </c>
      <c r="D4" s="20" t="s">
        <v>58</v>
      </c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>
        <f>VLOOKUP(B4,'[5]SİNEMA LİSTESİ'!$A:$C,2,FALSE)</f>
        <v>312</v>
      </c>
      <c r="T4" s="5" t="str">
        <f>VLOOKUP(B4,'[5]SİNEMA LİSTESİ'!$A:$C,3,FALSE)</f>
        <v>578 00 22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7.75">
      <c r="A5" s="7"/>
      <c r="B5" s="1" t="s">
        <v>59</v>
      </c>
      <c r="C5" s="2"/>
      <c r="D5" s="18"/>
      <c r="E5" s="18"/>
      <c r="F5" s="18"/>
      <c r="G5" s="18"/>
      <c r="H5" s="18"/>
      <c r="I5" s="18"/>
      <c r="J5" s="1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8">
        <v>1</v>
      </c>
      <c r="B6" s="9" t="s">
        <v>60</v>
      </c>
      <c r="C6" s="3" t="str">
        <f t="shared" si="0"/>
        <v>0 488 215 44 40</v>
      </c>
      <c r="D6" s="20" t="s">
        <v>13</v>
      </c>
      <c r="E6" s="21"/>
      <c r="F6" s="21"/>
      <c r="G6" s="21"/>
      <c r="H6" s="21"/>
      <c r="I6" s="21"/>
      <c r="J6" s="22"/>
      <c r="K6" s="5"/>
      <c r="L6" s="5"/>
      <c r="M6" s="5"/>
      <c r="N6" s="5"/>
      <c r="O6" s="5"/>
      <c r="P6" s="5"/>
      <c r="Q6" s="5"/>
      <c r="R6" s="5"/>
      <c r="S6" s="5">
        <f>VLOOKUP(B6,'[5]SİNEMA LİSTESİ'!$A:$C,2,FALSE)</f>
        <v>488</v>
      </c>
      <c r="T6" s="5" t="str">
        <f>VLOOKUP(B6,'[5]SİNEMA LİSTESİ'!$A:$C,3,FALSE)</f>
        <v>215 44 40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7"/>
      <c r="B7" s="1" t="s">
        <v>109</v>
      </c>
      <c r="C7" s="2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1</v>
      </c>
      <c r="B8" s="9" t="s">
        <v>110</v>
      </c>
      <c r="C8" s="3" t="str">
        <f t="shared" si="0"/>
        <v>0 258 215 15 35</v>
      </c>
      <c r="D8" s="20" t="s">
        <v>111</v>
      </c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>
        <f>VLOOKUP(B8,'[5]SİNEMA LİSTESİ'!$A:$C,2,FALSE)</f>
        <v>258</v>
      </c>
      <c r="T8" s="5" t="str">
        <f>VLOOKUP(B8,'[5]SİNEMA LİSTESİ'!$A:$C,3,FALSE)</f>
        <v>215 15 35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2</v>
      </c>
      <c r="B9" s="9" t="s">
        <v>132</v>
      </c>
      <c r="C9" s="3" t="str">
        <f>IF(ISBLANK(B9)," ","0"&amp;" "&amp;S9&amp;" "&amp;T9)</f>
        <v>0 258 374 10 00</v>
      </c>
      <c r="D9" s="20" t="s">
        <v>133</v>
      </c>
      <c r="E9" s="21"/>
      <c r="F9" s="21"/>
      <c r="G9" s="21"/>
      <c r="H9" s="21"/>
      <c r="I9" s="21"/>
      <c r="J9" s="22"/>
      <c r="K9" s="5"/>
      <c r="L9" s="5"/>
      <c r="M9" s="5"/>
      <c r="N9" s="5"/>
      <c r="O9" s="5"/>
      <c r="P9" s="5"/>
      <c r="Q9" s="5"/>
      <c r="R9" s="5"/>
      <c r="S9" s="5">
        <f>VLOOKUP(B9,'[5]SİNEMA LİSTESİ'!$A:$C,2,FALSE)</f>
        <v>258</v>
      </c>
      <c r="T9" s="5" t="str">
        <f>VLOOKUP(B9,'[5]SİNEMA LİSTESİ'!$A:$C,3,FALSE)</f>
        <v>374 10 00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12</v>
      </c>
      <c r="C10" s="2"/>
      <c r="D10" s="18"/>
      <c r="E10" s="18"/>
      <c r="F10" s="18"/>
      <c r="G10" s="18"/>
      <c r="H10" s="18"/>
      <c r="I10" s="18"/>
      <c r="J10" s="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8">
        <v>1</v>
      </c>
      <c r="B11" s="9" t="s">
        <v>28</v>
      </c>
      <c r="C11" s="3" t="str">
        <f t="shared" si="0"/>
        <v>0 222 231 42 92</v>
      </c>
      <c r="D11" s="20" t="s">
        <v>8</v>
      </c>
      <c r="E11" s="21"/>
      <c r="F11" s="21"/>
      <c r="G11" s="21"/>
      <c r="H11" s="21"/>
      <c r="I11" s="21"/>
      <c r="J11" s="22"/>
      <c r="K11" s="5"/>
      <c r="L11" s="5"/>
      <c r="M11" s="5"/>
      <c r="N11" s="5"/>
      <c r="O11" s="5"/>
      <c r="P11" s="5"/>
      <c r="Q11" s="5"/>
      <c r="R11" s="5"/>
      <c r="S11" s="5">
        <f>VLOOKUP(B11,'[5]SİNEMA LİSTESİ'!$A:$C,2,FALSE)</f>
        <v>222</v>
      </c>
      <c r="T11" s="5" t="str">
        <f>VLOOKUP(B11,'[5]SİNEMA LİSTESİ'!$A:$C,3,FALSE)</f>
        <v>231 42 92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98</v>
      </c>
      <c r="C12" s="2"/>
      <c r="D12" s="18"/>
      <c r="E12" s="18"/>
      <c r="F12" s="18"/>
      <c r="G12" s="18"/>
      <c r="H12" s="18"/>
      <c r="I12" s="18"/>
      <c r="J12" s="1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3</v>
      </c>
      <c r="B13" s="9" t="s">
        <v>99</v>
      </c>
      <c r="C13" s="3" t="str">
        <f t="shared" si="0"/>
        <v>0 342 328 91 70</v>
      </c>
      <c r="D13" s="20"/>
      <c r="E13" s="21"/>
      <c r="F13" s="21"/>
      <c r="G13" s="21"/>
      <c r="H13" s="21"/>
      <c r="I13" s="21"/>
      <c r="J13" s="22"/>
      <c r="K13" s="5"/>
      <c r="L13" s="5"/>
      <c r="M13" s="5"/>
      <c r="N13" s="5"/>
      <c r="O13" s="5"/>
      <c r="P13" s="5"/>
      <c r="Q13" s="5"/>
      <c r="R13" s="5"/>
      <c r="S13" s="5">
        <f>VLOOKUP(B13,'[5]SİNEMA LİSTESİ'!$A:$C,2,FALSE)</f>
        <v>342</v>
      </c>
      <c r="T13" s="5" t="str">
        <f>VLOOKUP(B13,'[5]SİNEMA LİSTESİ'!$A:$C,3,FALSE)</f>
        <v>328 91 70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43</v>
      </c>
      <c r="C14" s="2"/>
      <c r="D14" s="18"/>
      <c r="E14" s="18"/>
      <c r="F14" s="18"/>
      <c r="G14" s="18"/>
      <c r="H14" s="18"/>
      <c r="I14" s="18"/>
      <c r="J14" s="1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1</v>
      </c>
      <c r="B15" s="9" t="s">
        <v>79</v>
      </c>
      <c r="C15" s="3" t="str">
        <f>IF(ISBLANK(B15)," ","0"&amp;" "&amp;S15&amp;" "&amp;T15)</f>
        <v>0 326 216 30 09</v>
      </c>
      <c r="D15" s="20" t="s">
        <v>128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VLOOKUP(B15,'[5]SİNEMA LİSTESİ'!$A:$C,2,FALSE)</f>
        <v>326</v>
      </c>
      <c r="T15" s="5" t="str">
        <f>VLOOKUP(B15,'[5]SİNEMA LİSTESİ'!$A:$C,3,FALSE)</f>
        <v>216 30 09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112</v>
      </c>
      <c r="C16" s="2"/>
      <c r="D16" s="18"/>
      <c r="E16" s="18"/>
      <c r="F16" s="18"/>
      <c r="G16" s="18"/>
      <c r="H16" s="18"/>
      <c r="I16" s="18"/>
      <c r="J16" s="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8">
        <v>1</v>
      </c>
      <c r="B17" s="9" t="s">
        <v>113</v>
      </c>
      <c r="C17" s="3" t="str">
        <f>IF(ISBLANK(B17)," ","0"&amp;" "&amp;S17&amp;" "&amp;T17)</f>
        <v>0 246 228 26 88</v>
      </c>
      <c r="D17" s="20" t="s">
        <v>34</v>
      </c>
      <c r="E17" s="21"/>
      <c r="F17" s="21"/>
      <c r="G17" s="21"/>
      <c r="H17" s="21"/>
      <c r="I17" s="21"/>
      <c r="J17" s="22"/>
      <c r="K17" s="5"/>
      <c r="L17" s="5"/>
      <c r="M17" s="5"/>
      <c r="N17" s="5"/>
      <c r="O17" s="5"/>
      <c r="P17" s="5"/>
      <c r="Q17" s="5"/>
      <c r="R17" s="5"/>
      <c r="S17" s="5">
        <f>VLOOKUP(B17,'[5]SİNEMA LİSTESİ'!$A:$C,2,FALSE)</f>
        <v>246</v>
      </c>
      <c r="T17" s="5" t="str">
        <f>VLOOKUP(B17,'[5]SİNEMA LİSTESİ'!$A:$C,3,FALSE)</f>
        <v>228 26 88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2</v>
      </c>
      <c r="C18" s="2"/>
      <c r="D18" s="18"/>
      <c r="E18" s="18"/>
      <c r="F18" s="18"/>
      <c r="G18" s="18"/>
      <c r="H18" s="18"/>
      <c r="I18" s="18"/>
      <c r="J18" s="1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8">
        <v>1</v>
      </c>
      <c r="B19" s="9" t="s">
        <v>30</v>
      </c>
      <c r="C19" s="3" t="str">
        <f>IF(ISBLANK(B19)," ","0"&amp;" "&amp;S19&amp;" "&amp;T19)</f>
        <v>0 216 354 13 88</v>
      </c>
      <c r="D19" s="20" t="s">
        <v>31</v>
      </c>
      <c r="E19" s="21"/>
      <c r="F19" s="21"/>
      <c r="G19" s="21"/>
      <c r="H19" s="21"/>
      <c r="I19" s="21"/>
      <c r="J19" s="22"/>
      <c r="K19" s="5"/>
      <c r="L19" s="5"/>
      <c r="M19" s="5"/>
      <c r="N19" s="5"/>
      <c r="O19" s="5"/>
      <c r="P19" s="5"/>
      <c r="Q19" s="5"/>
      <c r="R19" s="5"/>
      <c r="S19" s="5">
        <f>VLOOKUP(B19,'[5]SİNEMA LİSTESİ'!$A:$C,2,FALSE)</f>
        <v>216</v>
      </c>
      <c r="T19" s="5" t="str">
        <f>VLOOKUP(B19,'[5]SİNEMA LİSTESİ'!$A:$C,3,FALSE)</f>
        <v>354 13 88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3</v>
      </c>
      <c r="C20" s="2"/>
      <c r="D20" s="18"/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8">
        <v>1</v>
      </c>
      <c r="B21" s="9" t="s">
        <v>114</v>
      </c>
      <c r="C21" s="3" t="str">
        <f>IF(ISBLANK(B21)," ","0"&amp;" "&amp;S21&amp;" "&amp;T21)</f>
        <v>0 232 545 35 49</v>
      </c>
      <c r="D21" s="20"/>
      <c r="E21" s="21"/>
      <c r="F21" s="21"/>
      <c r="G21" s="21"/>
      <c r="H21" s="21"/>
      <c r="I21" s="21"/>
      <c r="J21" s="22"/>
      <c r="K21" s="5"/>
      <c r="L21" s="5"/>
      <c r="M21" s="5"/>
      <c r="N21" s="5"/>
      <c r="O21" s="5"/>
      <c r="P21" s="5"/>
      <c r="Q21" s="5"/>
      <c r="R21" s="5"/>
      <c r="S21" s="5">
        <f>VLOOKUP(B21,'[5]SİNEMA LİSTESİ'!$A:$C,2,FALSE)</f>
        <v>232</v>
      </c>
      <c r="T21" s="5" t="str">
        <f>VLOOKUP(B21,'[5]SİNEMA LİSTESİ'!$A:$C,3,FALSE)</f>
        <v>545 35 49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115</v>
      </c>
      <c r="C22" s="2"/>
      <c r="D22" s="18"/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1</v>
      </c>
      <c r="B23" s="9" t="s">
        <v>116</v>
      </c>
      <c r="C23" s="3" t="str">
        <f>IF(ISBLANK(B23)," ","0"&amp;" "&amp;S23&amp;" "&amp;T23)</f>
        <v>0 352 223 20 10</v>
      </c>
      <c r="D23" s="20" t="s">
        <v>117</v>
      </c>
      <c r="E23" s="21"/>
      <c r="F23" s="21"/>
      <c r="G23" s="21"/>
      <c r="H23" s="21"/>
      <c r="I23" s="21"/>
      <c r="J23" s="22"/>
      <c r="K23" s="5"/>
      <c r="L23" s="5"/>
      <c r="M23" s="5"/>
      <c r="N23" s="5"/>
      <c r="O23" s="5"/>
      <c r="P23" s="5"/>
      <c r="Q23" s="5"/>
      <c r="R23" s="5"/>
      <c r="S23" s="5">
        <f>VLOOKUP(B23,'[5]SİNEMA LİSTESİ'!$A:$C,2,FALSE)</f>
        <v>352</v>
      </c>
      <c r="T23" s="5" t="str">
        <f>VLOOKUP(B23,'[5]SİNEMA LİSTESİ'!$A:$C,3,FALSE)</f>
        <v>223 20 10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50</v>
      </c>
      <c r="C24" s="2"/>
      <c r="D24" s="18"/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8">
        <v>1</v>
      </c>
      <c r="B25" s="10" t="s">
        <v>51</v>
      </c>
      <c r="C25" s="3" t="str">
        <f>IF(ISBLANK(B25)," ","0"&amp;" "&amp;S25&amp;" "&amp;T25)</f>
        <v>0 414 313 55 05</v>
      </c>
      <c r="D25" s="20"/>
      <c r="E25" s="21"/>
      <c r="F25" s="21"/>
      <c r="G25" s="21"/>
      <c r="H25" s="21"/>
      <c r="I25" s="21"/>
      <c r="J25" s="22"/>
      <c r="K25" s="5"/>
      <c r="L25" s="5"/>
      <c r="M25" s="5"/>
      <c r="N25" s="5"/>
      <c r="O25" s="5"/>
      <c r="P25" s="5"/>
      <c r="Q25" s="5"/>
      <c r="R25" s="5"/>
      <c r="S25" s="5">
        <f>VLOOKUP(B25,'[5]SİNEMA LİSTESİ'!$A:$C,2,FALSE)</f>
        <v>414</v>
      </c>
      <c r="T25" s="5" t="str">
        <f>VLOOKUP(B25,'[5]SİNEMA LİSTESİ'!$A:$C,3,FALSE)</f>
        <v>313 55 05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35</v>
      </c>
      <c r="C26" s="2"/>
      <c r="D26" s="18"/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10" t="s">
        <v>36</v>
      </c>
      <c r="C27" s="3" t="str">
        <f>IF(ISBLANK(B27)," ","0"&amp;" "&amp;S27&amp;" "&amp;T27)</f>
        <v>0 226 812 72 72</v>
      </c>
      <c r="D27" s="20" t="s">
        <v>23</v>
      </c>
      <c r="E27" s="21"/>
      <c r="F27" s="21"/>
      <c r="G27" s="21"/>
      <c r="H27" s="21"/>
      <c r="I27" s="21"/>
      <c r="J27" s="22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226</v>
      </c>
      <c r="T27" s="5" t="str">
        <f>VLOOKUP(B27,'[5]SİNEMA LİSTESİ'!$A:$C,3,FALSE)</f>
        <v>812 72 72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8">
        <v>2</v>
      </c>
      <c r="B28" s="10" t="s">
        <v>37</v>
      </c>
      <c r="C28" s="3" t="str">
        <f>IF(ISBLANK(B28)," ","0"&amp;" "&amp;S28&amp;" "&amp;T28)</f>
        <v>0 226 351 54 54</v>
      </c>
      <c r="D28" s="20"/>
      <c r="E28" s="21"/>
      <c r="F28" s="21"/>
      <c r="G28" s="21"/>
      <c r="H28" s="21"/>
      <c r="I28" s="21"/>
      <c r="J28" s="22"/>
      <c r="K28" s="5"/>
      <c r="L28" s="5"/>
      <c r="M28" s="5"/>
      <c r="N28" s="5"/>
      <c r="O28" s="5"/>
      <c r="P28" s="5"/>
      <c r="Q28" s="5"/>
      <c r="R28" s="5"/>
      <c r="S28" s="5">
        <f>VLOOKUP(B28,'[5]SİNEMA LİSTESİ'!$A:$C,2,FALSE)</f>
        <v>226</v>
      </c>
      <c r="T28" s="5" t="str">
        <f>VLOOKUP(B28,'[5]SİNEMA LİSTESİ'!$A:$C,3,FALSE)</f>
        <v>351 54 54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0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29">
    <mergeCell ref="D6:J6"/>
    <mergeCell ref="D7:J7"/>
    <mergeCell ref="D8:J8"/>
    <mergeCell ref="D28:J28"/>
    <mergeCell ref="A1:C1"/>
    <mergeCell ref="D1:J1"/>
    <mergeCell ref="D2:J2"/>
    <mergeCell ref="D3:J3"/>
    <mergeCell ref="D4:J4"/>
    <mergeCell ref="D5:J5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9:J19"/>
    <mergeCell ref="D20:J20"/>
    <mergeCell ref="D21:J21"/>
    <mergeCell ref="D18:J18"/>
    <mergeCell ref="D22:J22"/>
    <mergeCell ref="D23:J23"/>
    <mergeCell ref="D24:J24"/>
    <mergeCell ref="D25:J25"/>
    <mergeCell ref="D26:J26"/>
    <mergeCell ref="D27:J27"/>
  </mergeCells>
  <dataValidations count="1">
    <dataValidation type="list" allowBlank="1" showInputMessage="1" showErrorMessage="1" sqref="B23 B27:B28 B25 B21 B8:B9 B17 B19 B13 B11 B3:B4 B6 B15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6</v>
      </c>
      <c r="B1" s="24"/>
      <c r="C1" s="25"/>
      <c r="D1" s="26" t="s">
        <v>96</v>
      </c>
      <c r="E1" s="27"/>
      <c r="F1" s="27"/>
      <c r="G1" s="27"/>
      <c r="H1" s="27"/>
      <c r="I1" s="27"/>
      <c r="J1" s="28"/>
    </row>
    <row r="2" spans="1:31" ht="30" customHeight="1">
      <c r="A2" s="7"/>
      <c r="B2" s="1" t="s">
        <v>66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67</v>
      </c>
      <c r="C3" s="3" t="str">
        <f>IF(ISBLANK(B3)," ","0"&amp;" "&amp;S3&amp;" "&amp;T3)</f>
        <v>0 322 457 81 43</v>
      </c>
      <c r="D3" s="20" t="s">
        <v>68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322</v>
      </c>
      <c r="T3" s="5" t="str">
        <f>VLOOKUP(B3,'[2]SİNEMA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8">
        <v>2</v>
      </c>
      <c r="B4" s="9" t="s">
        <v>69</v>
      </c>
      <c r="C4" s="3" t="str">
        <f>IF(ISBLANK(B4)," ","0"&amp;" "&amp;S4&amp;" "&amp;T4)</f>
        <v>0 322 271 02 60</v>
      </c>
      <c r="D4" s="20" t="s">
        <v>118</v>
      </c>
      <c r="E4" s="21"/>
      <c r="F4" s="21"/>
      <c r="G4" s="21"/>
      <c r="H4" s="21"/>
      <c r="I4" s="21"/>
      <c r="J4" s="22"/>
      <c r="K4" s="5"/>
      <c r="L4" s="5"/>
      <c r="M4" s="5"/>
      <c r="N4" s="5"/>
      <c r="O4" s="5"/>
      <c r="P4" s="5"/>
      <c r="Q4" s="5"/>
      <c r="R4" s="5"/>
      <c r="S4" s="5">
        <f>VLOOKUP(B4,'[2]SİNEMA LİSTESİ'!$A:$C,2,FALSE)</f>
        <v>322</v>
      </c>
      <c r="T4" s="5" t="str">
        <f>VLOOKUP(B4,'[2]SİNEMA LİSTESİ'!$A:$C,3,FALSE)</f>
        <v>271 02 60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3</v>
      </c>
      <c r="B5" s="9" t="s">
        <v>70</v>
      </c>
      <c r="C5" s="3" t="str">
        <f>IF(ISBLANK(B5)," ","0"&amp;" "&amp;S5&amp;" "&amp;T5)</f>
        <v>0 322 233 27 00</v>
      </c>
      <c r="D5" s="20" t="s">
        <v>23</v>
      </c>
      <c r="E5" s="21"/>
      <c r="F5" s="21"/>
      <c r="G5" s="21"/>
      <c r="H5" s="21"/>
      <c r="I5" s="21"/>
      <c r="J5" s="22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322</v>
      </c>
      <c r="T5" s="5" t="str">
        <f>VLOOKUP(B5,'[2]SİNEMA LİSTESİ'!$A:$C,3,FALSE)</f>
        <v>233 27 00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26</v>
      </c>
      <c r="C6" s="2"/>
      <c r="D6" s="18"/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71</v>
      </c>
      <c r="C7" s="3" t="str">
        <f>IF(ISBLANK(B7)," ","0"&amp;" "&amp;S7&amp;" "&amp;T7)</f>
        <v>0 272 252 55 35</v>
      </c>
      <c r="D7" s="20" t="s">
        <v>72</v>
      </c>
      <c r="E7" s="21"/>
      <c r="F7" s="21"/>
      <c r="G7" s="21"/>
      <c r="H7" s="21"/>
      <c r="I7" s="21"/>
      <c r="J7" s="22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272</v>
      </c>
      <c r="T7" s="5" t="str">
        <f>VLOOKUP(B7,'[2]SİNEMA LİSTESİ'!$A:$C,3,FALSE)</f>
        <v>252 55 35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8">
        <v>2</v>
      </c>
      <c r="B8" s="9" t="s">
        <v>73</v>
      </c>
      <c r="C8" s="3" t="str">
        <f>IF(ISBLANK(B8)," ","0"&amp;" "&amp;S8&amp;" "&amp;T8)</f>
        <v>0 272 215 99 10</v>
      </c>
      <c r="D8" s="20" t="s">
        <v>74</v>
      </c>
      <c r="E8" s="21"/>
      <c r="F8" s="21"/>
      <c r="G8" s="21"/>
      <c r="H8" s="21"/>
      <c r="I8" s="21"/>
      <c r="J8" s="22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272</v>
      </c>
      <c r="T8" s="5" t="str">
        <f>VLOOKUP(B8,'[2]SİNEMA LİSTESİ'!$A:$C,3,FALSE)</f>
        <v>215 99 10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7.75">
      <c r="A9" s="7"/>
      <c r="B9" s="1" t="s">
        <v>11</v>
      </c>
      <c r="C9" s="2"/>
      <c r="D9" s="18"/>
      <c r="E9" s="18"/>
      <c r="F9" s="18"/>
      <c r="G9" s="18"/>
      <c r="H9" s="18"/>
      <c r="I9" s="18"/>
      <c r="J9" s="1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8">
        <v>1</v>
      </c>
      <c r="B10" s="9" t="s">
        <v>97</v>
      </c>
      <c r="C10" s="3" t="str">
        <f>IF(ISBLANK(B10)," ","0"&amp;" "&amp;S10&amp;" "&amp;T10)</f>
        <v>0 242 513 26 71</v>
      </c>
      <c r="D10" s="20" t="s">
        <v>119</v>
      </c>
      <c r="E10" s="21"/>
      <c r="F10" s="21"/>
      <c r="G10" s="21"/>
      <c r="H10" s="21"/>
      <c r="I10" s="21"/>
      <c r="J10" s="22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242</v>
      </c>
      <c r="T10" s="5" t="str">
        <f>VLOOKUP(B10,'[2]SİNEMA LİSTESİ'!$A:$C,3,FALSE)</f>
        <v>513 26 71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.75">
      <c r="A11" s="7"/>
      <c r="B11" s="1" t="s">
        <v>75</v>
      </c>
      <c r="C11" s="2"/>
      <c r="D11" s="18"/>
      <c r="E11" s="18"/>
      <c r="F11" s="18"/>
      <c r="G11" s="18"/>
      <c r="H11" s="18"/>
      <c r="I11" s="18"/>
      <c r="J11" s="1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8">
        <v>1</v>
      </c>
      <c r="B12" s="9" t="s">
        <v>76</v>
      </c>
      <c r="C12" s="3" t="str">
        <f>IF(ISBLANK(B12)," ","0"&amp;" "&amp;S12&amp;" "&amp;T12)</f>
        <v>0 374 212 67 24</v>
      </c>
      <c r="D12" s="20" t="s">
        <v>23</v>
      </c>
      <c r="E12" s="21"/>
      <c r="F12" s="21"/>
      <c r="G12" s="21"/>
      <c r="H12" s="21"/>
      <c r="I12" s="21"/>
      <c r="J12" s="22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374</v>
      </c>
      <c r="T12" s="5" t="str">
        <f>VLOOKUP(B12,'[2]SİNEMA LİSTESİ'!$A:$C,3,FALSE)</f>
        <v>212 67 24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7.75">
      <c r="A13" s="7"/>
      <c r="B13" s="1" t="s">
        <v>9</v>
      </c>
      <c r="C13" s="2"/>
      <c r="D13" s="18"/>
      <c r="E13" s="18"/>
      <c r="F13" s="18"/>
      <c r="G13" s="18"/>
      <c r="H13" s="18"/>
      <c r="I13" s="18"/>
      <c r="J13" s="1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8">
        <v>1</v>
      </c>
      <c r="B14" s="9" t="s">
        <v>18</v>
      </c>
      <c r="C14" s="3" t="str">
        <f>IF(ISBLANK(B14)," ","0"&amp;" "&amp;S14&amp;" "&amp;T14)</f>
        <v>0 224 242 93 83</v>
      </c>
      <c r="D14" s="20" t="s">
        <v>77</v>
      </c>
      <c r="E14" s="21"/>
      <c r="F14" s="21"/>
      <c r="G14" s="21"/>
      <c r="H14" s="21"/>
      <c r="I14" s="21"/>
      <c r="J14" s="22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224</v>
      </c>
      <c r="T14" s="5" t="str">
        <f>VLOOKUP(B14,'[2]SİNEMA LİSTESİ'!$A:$C,3,FALSE)</f>
        <v>242 93 83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8">
        <v>2</v>
      </c>
      <c r="B15" s="9" t="s">
        <v>19</v>
      </c>
      <c r="C15" s="3" t="str">
        <f>IF(ISBLANK(B15)," ","0"&amp;" "&amp;S15&amp;" "&amp;T15)</f>
        <v>0 224 225 48 88</v>
      </c>
      <c r="D15" s="20" t="s">
        <v>77</v>
      </c>
      <c r="E15" s="21"/>
      <c r="F15" s="21"/>
      <c r="G15" s="21"/>
      <c r="H15" s="21"/>
      <c r="I15" s="21"/>
      <c r="J15" s="22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224</v>
      </c>
      <c r="T15" s="5" t="str">
        <f>VLOOKUP(B15,'[2]SİNEMA LİSTESİ'!$A:$C,3,FALSE)</f>
        <v>225 48 88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8">
        <v>3</v>
      </c>
      <c r="B16" s="9" t="s">
        <v>78</v>
      </c>
      <c r="C16" s="3" t="str">
        <f>IF(ISBLANK(B16)," ","0"&amp;" "&amp;S16&amp;" "&amp;T16)</f>
        <v>0 212 583 06 06</v>
      </c>
      <c r="D16" s="20" t="s">
        <v>13</v>
      </c>
      <c r="E16" s="21"/>
      <c r="F16" s="21"/>
      <c r="G16" s="21"/>
      <c r="H16" s="21"/>
      <c r="I16" s="21"/>
      <c r="J16" s="22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212</v>
      </c>
      <c r="T16" s="5" t="str">
        <f>VLOOKUP(B16,'[2]SİNEMA LİSTESİ'!$A:$C,3,FALSE)</f>
        <v>583 06 06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7.75">
      <c r="A17" s="7"/>
      <c r="B17" s="1" t="s">
        <v>43</v>
      </c>
      <c r="C17" s="2"/>
      <c r="D17" s="18"/>
      <c r="E17" s="18"/>
      <c r="F17" s="18"/>
      <c r="G17" s="18"/>
      <c r="H17" s="18"/>
      <c r="I17" s="18"/>
      <c r="J17" s="1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8">
        <v>1</v>
      </c>
      <c r="B18" s="9" t="s">
        <v>79</v>
      </c>
      <c r="C18" s="3" t="str">
        <f>IF(ISBLANK(B18)," ","0"&amp;" "&amp;S18&amp;" "&amp;T18)</f>
        <v>0 326 216 30 09</v>
      </c>
      <c r="D18" s="20" t="s">
        <v>129</v>
      </c>
      <c r="E18" s="21"/>
      <c r="F18" s="21"/>
      <c r="G18" s="21"/>
      <c r="H18" s="21"/>
      <c r="I18" s="21"/>
      <c r="J18" s="22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326</v>
      </c>
      <c r="T18" s="5" t="str">
        <f>VLOOKUP(B18,'[2]SİNEMA LİSTESİ'!$A:$C,3,FALSE)</f>
        <v>216 30 09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 customHeight="1">
      <c r="A19" s="8">
        <v>2</v>
      </c>
      <c r="B19" s="9" t="s">
        <v>44</v>
      </c>
      <c r="C19" s="3" t="str">
        <f>IF(ISBLANK(B19)," ","0"&amp;" "&amp;S19&amp;" "&amp;T19)</f>
        <v>0 326 619 21 21</v>
      </c>
      <c r="D19" s="20" t="s">
        <v>25</v>
      </c>
      <c r="E19" s="21"/>
      <c r="F19" s="21"/>
      <c r="G19" s="21"/>
      <c r="H19" s="21"/>
      <c r="I19" s="21"/>
      <c r="J19" s="22"/>
      <c r="K19" s="5"/>
      <c r="L19" s="5"/>
      <c r="M19" s="5"/>
      <c r="N19" s="5"/>
      <c r="O19" s="5"/>
      <c r="P19" s="5"/>
      <c r="Q19" s="5"/>
      <c r="R19" s="5"/>
      <c r="S19" s="5">
        <f>VLOOKUP(B19,'[2]SİNEMA LİSTESİ'!$A:$C,2,FALSE)</f>
        <v>326</v>
      </c>
      <c r="T19" s="5" t="str">
        <f>VLOOKUP(B19,'[2]SİNEMA LİSTESİ'!$A:$C,3,FALSE)</f>
        <v>619 21 21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2</v>
      </c>
      <c r="C20" s="2"/>
      <c r="D20" s="18"/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 customHeight="1">
      <c r="A21" s="8">
        <v>1</v>
      </c>
      <c r="B21" s="9" t="s">
        <v>101</v>
      </c>
      <c r="C21" s="3" t="str">
        <f>IF(ISBLANK(B21)," ","0"&amp;" "&amp;S21&amp;" "&amp;T21)</f>
        <v>0 212 286 66 05</v>
      </c>
      <c r="D21" s="20" t="s">
        <v>22</v>
      </c>
      <c r="E21" s="21"/>
      <c r="F21" s="21"/>
      <c r="G21" s="21"/>
      <c r="H21" s="21"/>
      <c r="I21" s="21"/>
      <c r="J21" s="22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212</v>
      </c>
      <c r="T21" s="5" t="str">
        <f>VLOOKUP(B21,'[2]SİNEMA LİSTESİ'!$A:$C,3,FALSE)</f>
        <v>286 66 05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.75" customHeight="1">
      <c r="A22" s="8">
        <v>2</v>
      </c>
      <c r="B22" s="9" t="s">
        <v>30</v>
      </c>
      <c r="C22" s="3" t="str">
        <f>IF(ISBLANK(B22)," ","0"&amp;" "&amp;S22&amp;" "&amp;T22)</f>
        <v>0 216 354 13 88</v>
      </c>
      <c r="D22" s="20" t="s">
        <v>31</v>
      </c>
      <c r="E22" s="21"/>
      <c r="F22" s="21"/>
      <c r="G22" s="21"/>
      <c r="H22" s="21"/>
      <c r="I22" s="21"/>
      <c r="J22" s="22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216</v>
      </c>
      <c r="T22" s="5" t="str">
        <f>VLOOKUP(B22,'[2]SİNEMA LİSTESİ'!$A:$C,3,FALSE)</f>
        <v>354 13 88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8">
        <v>3</v>
      </c>
      <c r="B23" s="9" t="s">
        <v>80</v>
      </c>
      <c r="C23" s="3" t="str">
        <f>IF(ISBLANK(B23)," ","0"&amp;" "&amp;S23&amp;" "&amp;T23)</f>
        <v>0 212 296 42 60</v>
      </c>
      <c r="D23" s="20"/>
      <c r="E23" s="21"/>
      <c r="F23" s="21"/>
      <c r="G23" s="21"/>
      <c r="H23" s="21"/>
      <c r="I23" s="21"/>
      <c r="J23" s="22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212</v>
      </c>
      <c r="T23" s="5" t="str">
        <f>VLOOKUP(B23,'[2]SİNEMA LİSTESİ'!$A:$C,3,FALSE)</f>
        <v>296 42 60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102</v>
      </c>
      <c r="C24" s="2"/>
      <c r="D24" s="18"/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12">
        <v>1</v>
      </c>
      <c r="B25" s="13" t="s">
        <v>103</v>
      </c>
      <c r="C25" s="14" t="str">
        <f>IF(ISBLANK(B25)," ","0"&amp;" "&amp;S25&amp;" "&amp;T25)</f>
        <v>0 344 221 77 70</v>
      </c>
      <c r="D25" s="20" t="s">
        <v>61</v>
      </c>
      <c r="E25" s="21"/>
      <c r="F25" s="21"/>
      <c r="G25" s="21"/>
      <c r="H25" s="21"/>
      <c r="I25" s="21"/>
      <c r="J25" s="22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344</v>
      </c>
      <c r="T25" s="5" t="str">
        <f>VLOOKUP(B25,'[2]SİNEMA LİSTESİ'!$A:$C,3,FALSE)</f>
        <v>221 77 70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62</v>
      </c>
      <c r="C26" s="2"/>
      <c r="D26" s="18"/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8">
        <v>1</v>
      </c>
      <c r="B27" s="9" t="s">
        <v>63</v>
      </c>
      <c r="C27" s="3" t="str">
        <f>IF(ISBLANK(B27)," ","0"&amp;" "&amp;S27&amp;" "&amp;T27)</f>
        <v>0 370 412 86 45</v>
      </c>
      <c r="D27" s="20" t="s">
        <v>13</v>
      </c>
      <c r="E27" s="21"/>
      <c r="F27" s="21"/>
      <c r="G27" s="21"/>
      <c r="H27" s="21"/>
      <c r="I27" s="21"/>
      <c r="J27" s="22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370</v>
      </c>
      <c r="T27" s="5" t="str">
        <f>VLOOKUP(B27,'[2]SİNEMA LİSTESİ'!$A:$C,3,FALSE)</f>
        <v>412 86 45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46</v>
      </c>
      <c r="C28" s="2"/>
      <c r="D28" s="18"/>
      <c r="E28" s="18"/>
      <c r="F28" s="18"/>
      <c r="G28" s="18"/>
      <c r="H28" s="18"/>
      <c r="I28" s="18"/>
      <c r="J28" s="1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8">
        <v>1</v>
      </c>
      <c r="B29" s="9" t="s">
        <v>47</v>
      </c>
      <c r="C29" s="3" t="str">
        <f>IF(ISBLANK(B29)," ","0"&amp;" "&amp;S29&amp;" "&amp;T29)</f>
        <v>0 366 212 57 77 </v>
      </c>
      <c r="D29" s="20" t="s">
        <v>23</v>
      </c>
      <c r="E29" s="21"/>
      <c r="F29" s="21"/>
      <c r="G29" s="21"/>
      <c r="H29" s="21"/>
      <c r="I29" s="21"/>
      <c r="J29" s="22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366</v>
      </c>
      <c r="T29" s="5" t="str">
        <f>VLOOKUP(B29,'[2]SİNEMA LİSTESİ'!$A:$C,3,FALSE)</f>
        <v>212 57 77 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7.75">
      <c r="A30" s="7"/>
      <c r="B30" s="1" t="s">
        <v>81</v>
      </c>
      <c r="C30" s="2"/>
      <c r="D30" s="18"/>
      <c r="E30" s="18"/>
      <c r="F30" s="18"/>
      <c r="G30" s="18"/>
      <c r="H30" s="18"/>
      <c r="I30" s="18"/>
      <c r="J30" s="1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1</v>
      </c>
      <c r="B31" s="9" t="s">
        <v>120</v>
      </c>
      <c r="C31" s="3" t="str">
        <f>IF(ISBLANK(B31)," ","0"&amp;" "&amp;S31&amp;" "&amp;T31)</f>
        <v>0 392 223 53 95</v>
      </c>
      <c r="D31" s="20" t="s">
        <v>121</v>
      </c>
      <c r="E31" s="21"/>
      <c r="F31" s="21"/>
      <c r="G31" s="21"/>
      <c r="H31" s="21"/>
      <c r="I31" s="21"/>
      <c r="J31" s="22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392</v>
      </c>
      <c r="T31" s="5" t="str">
        <f>VLOOKUP(B31,'[2]SİNEMA LİSTESİ'!$A:$C,3,FALSE)</f>
        <v>223 53 95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7.75">
      <c r="A32" s="7"/>
      <c r="B32" s="1" t="s">
        <v>82</v>
      </c>
      <c r="C32" s="2"/>
      <c r="D32" s="18"/>
      <c r="E32" s="18"/>
      <c r="F32" s="18"/>
      <c r="G32" s="18"/>
      <c r="H32" s="18"/>
      <c r="I32" s="18"/>
      <c r="J32" s="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8">
        <v>1</v>
      </c>
      <c r="B33" s="9" t="s">
        <v>83</v>
      </c>
      <c r="C33" s="3" t="str">
        <f>IF(ISBLANK(B33)," ","0"&amp;" "&amp;S33&amp;" "&amp;T33)</f>
        <v>0 274 224 75 57</v>
      </c>
      <c r="D33" s="20" t="s">
        <v>84</v>
      </c>
      <c r="E33" s="21"/>
      <c r="F33" s="21"/>
      <c r="G33" s="21"/>
      <c r="H33" s="21"/>
      <c r="I33" s="21"/>
      <c r="J33" s="22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274</v>
      </c>
      <c r="T33" s="5" t="str">
        <f>VLOOKUP(B33,'[2]SİNEMA LİSTESİ'!$A:$C,3,FALSE)</f>
        <v>224 75 57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7.75">
      <c r="A34" s="7"/>
      <c r="B34" s="1" t="s">
        <v>48</v>
      </c>
      <c r="C34" s="2"/>
      <c r="D34" s="18"/>
      <c r="E34" s="18"/>
      <c r="F34" s="18"/>
      <c r="G34" s="18"/>
      <c r="H34" s="18"/>
      <c r="I34" s="18"/>
      <c r="J34" s="1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.75" customHeight="1">
      <c r="A35" s="8">
        <v>1</v>
      </c>
      <c r="B35" s="9" t="s">
        <v>85</v>
      </c>
      <c r="C35" s="3" t="str">
        <f>IF(ISBLANK(B35)," ","0"&amp;" "&amp;S35&amp;" "&amp;T35)</f>
        <v>0 324 331 51 51</v>
      </c>
      <c r="D35" s="20" t="s">
        <v>122</v>
      </c>
      <c r="E35" s="21"/>
      <c r="F35" s="21"/>
      <c r="G35" s="21"/>
      <c r="H35" s="21"/>
      <c r="I35" s="21"/>
      <c r="J35" s="22"/>
      <c r="K35" s="5"/>
      <c r="L35" s="5"/>
      <c r="M35" s="5"/>
      <c r="N35" s="5"/>
      <c r="O35" s="5"/>
      <c r="P35" s="5"/>
      <c r="Q35" s="5"/>
      <c r="R35" s="5"/>
      <c r="S35" s="5">
        <f>VLOOKUP(B35,'[2]SİNEMA LİSTESİ'!$A:$C,2,FALSE)</f>
        <v>324</v>
      </c>
      <c r="T35" s="5" t="str">
        <f>VLOOKUP(B35,'[2]SİNEMA LİSTESİ'!$A:$C,3,FALSE)</f>
        <v>331 51 51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 customHeight="1">
      <c r="A36" s="12">
        <v>2</v>
      </c>
      <c r="B36" s="13" t="s">
        <v>86</v>
      </c>
      <c r="C36" s="14" t="str">
        <f>IF(ISBLANK(B36)," ","0"&amp;" "&amp;S36&amp;" "&amp;T36)</f>
        <v>0 324 341 34 99</v>
      </c>
      <c r="D36" s="20" t="s">
        <v>84</v>
      </c>
      <c r="E36" s="21"/>
      <c r="F36" s="21"/>
      <c r="G36" s="21"/>
      <c r="H36" s="21"/>
      <c r="I36" s="21"/>
      <c r="J36" s="22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324</v>
      </c>
      <c r="T36" s="5" t="str">
        <f>VLOOKUP(B36,'[2]SİNEMA LİSTESİ'!$A:$C,3,FALSE)</f>
        <v>341 34 99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8">
        <v>3</v>
      </c>
      <c r="B37" s="9" t="s">
        <v>87</v>
      </c>
      <c r="C37" s="3" t="str">
        <f>IF(ISBLANK(B37)," ","0"&amp;" "&amp;S37&amp;" "&amp;T37)</f>
        <v>0 324 624 01 44</v>
      </c>
      <c r="D37" s="20" t="s">
        <v>88</v>
      </c>
      <c r="E37" s="21"/>
      <c r="F37" s="21"/>
      <c r="G37" s="21"/>
      <c r="H37" s="21"/>
      <c r="I37" s="21"/>
      <c r="J37" s="22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324</v>
      </c>
      <c r="T37" s="5" t="str">
        <f>VLOOKUP(B37,'[2]SİNEMA LİSTESİ'!$A:$C,3,FALSE)</f>
        <v>624 01 44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7.75">
      <c r="A38" s="7"/>
      <c r="B38" s="1" t="s">
        <v>89</v>
      </c>
      <c r="C38" s="2"/>
      <c r="D38" s="18"/>
      <c r="E38" s="18"/>
      <c r="F38" s="18"/>
      <c r="G38" s="18"/>
      <c r="H38" s="18"/>
      <c r="I38" s="18"/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8">
        <v>1</v>
      </c>
      <c r="B39" s="10" t="s">
        <v>90</v>
      </c>
      <c r="C39" s="3" t="str">
        <f>IF(ISBLANK(B39)," ","0"&amp;" "&amp;S39&amp;" "&amp;T39)</f>
        <v>0 384 212 30 05</v>
      </c>
      <c r="D39" s="20" t="s">
        <v>22</v>
      </c>
      <c r="E39" s="21"/>
      <c r="F39" s="21"/>
      <c r="G39" s="21"/>
      <c r="H39" s="21"/>
      <c r="I39" s="21"/>
      <c r="J39" s="22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384</v>
      </c>
      <c r="T39" s="5" t="str">
        <f>VLOOKUP(B39,'[2]SİNEMA LİSTESİ'!$A:$C,3,FALSE)</f>
        <v>212 30 05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7.75">
      <c r="A40" s="7"/>
      <c r="B40" s="1" t="s">
        <v>55</v>
      </c>
      <c r="C40" s="2"/>
      <c r="D40" s="18"/>
      <c r="E40" s="18"/>
      <c r="F40" s="18"/>
      <c r="G40" s="18"/>
      <c r="H40" s="18"/>
      <c r="I40" s="18"/>
      <c r="J40" s="1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8">
        <v>1</v>
      </c>
      <c r="B41" s="10" t="s">
        <v>56</v>
      </c>
      <c r="C41" s="3" t="str">
        <f>IF(ISBLANK(B41)," ","0"&amp;" "&amp;S41&amp;" "&amp;T41)</f>
        <v>0 356 214 11 96</v>
      </c>
      <c r="D41" s="20" t="s">
        <v>88</v>
      </c>
      <c r="E41" s="21"/>
      <c r="F41" s="21"/>
      <c r="G41" s="21"/>
      <c r="H41" s="21"/>
      <c r="I41" s="21"/>
      <c r="J41" s="22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356</v>
      </c>
      <c r="T41" s="5" t="str">
        <f>VLOOKUP(B41,'[2]SİNEMA LİSTESİ'!$A:$C,3,FALSE)</f>
        <v>214 11 96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8">
        <v>2</v>
      </c>
      <c r="B42" s="10" t="s">
        <v>57</v>
      </c>
      <c r="C42" s="3" t="str">
        <f>IF(ISBLANK(B42)," ","0"&amp;" "&amp;S42&amp;" "&amp;T42)</f>
        <v>0 356 213 32 09</v>
      </c>
      <c r="D42" s="20" t="s">
        <v>88</v>
      </c>
      <c r="E42" s="21"/>
      <c r="F42" s="21"/>
      <c r="G42" s="21"/>
      <c r="H42" s="21"/>
      <c r="I42" s="21"/>
      <c r="J42" s="22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356</v>
      </c>
      <c r="T42" s="5" t="str">
        <f>VLOOKUP(B42,'[2]SİNEMA LİSTESİ'!$A:$C,3,FALSE)</f>
        <v>213 32 09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43">
    <mergeCell ref="D40:J40"/>
    <mergeCell ref="D41:J41"/>
    <mergeCell ref="D42:J42"/>
    <mergeCell ref="D34:J34"/>
    <mergeCell ref="D35:J35"/>
    <mergeCell ref="D36:J36"/>
    <mergeCell ref="D37:J37"/>
    <mergeCell ref="D38:J38"/>
    <mergeCell ref="D39:J39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31:J31"/>
    <mergeCell ref="D32:J32"/>
    <mergeCell ref="D33:J33"/>
    <mergeCell ref="D30:J30"/>
    <mergeCell ref="D24:J24"/>
    <mergeCell ref="D25:J25"/>
    <mergeCell ref="D26:J26"/>
    <mergeCell ref="D27:J27"/>
    <mergeCell ref="D28:J28"/>
    <mergeCell ref="D29:J29"/>
  </mergeCells>
  <dataValidations count="1">
    <dataValidation type="list" allowBlank="1" showInputMessage="1" showErrorMessage="1" sqref="B41:B42 B29 B39 B35:B37 B31 B25 B27 B33 B21:B23 B18:B19 B14:B16 B12 B3:B5 B10 B7:B8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4</v>
      </c>
      <c r="B1" s="24"/>
      <c r="C1" s="25"/>
      <c r="D1" s="26" t="s">
        <v>96</v>
      </c>
      <c r="E1" s="27"/>
      <c r="F1" s="27"/>
      <c r="G1" s="27"/>
      <c r="H1" s="27"/>
      <c r="I1" s="27"/>
      <c r="J1" s="28"/>
    </row>
    <row r="2" spans="1:31" ht="30" customHeight="1">
      <c r="A2" s="7"/>
      <c r="B2" s="1" t="s">
        <v>2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91</v>
      </c>
      <c r="C3" s="3" t="str">
        <f>IF(ISBLANK(B3)," ","0"&amp;" "&amp;S3&amp;" "&amp;T3)</f>
        <v>0 212 353 08 53</v>
      </c>
      <c r="D3" s="20" t="s">
        <v>38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v>212</v>
      </c>
      <c r="T3" s="5" t="s">
        <v>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5"/>
      <c r="B4" s="5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21</v>
      </c>
      <c r="B1" s="24"/>
      <c r="C1" s="25"/>
      <c r="D1" s="26" t="s">
        <v>96</v>
      </c>
      <c r="E1" s="27"/>
      <c r="F1" s="27"/>
      <c r="G1" s="27"/>
      <c r="H1" s="27"/>
      <c r="I1" s="27"/>
      <c r="J1" s="28"/>
    </row>
    <row r="2" spans="1:31" ht="30" customHeight="1">
      <c r="A2" s="7"/>
      <c r="B2" s="1" t="s">
        <v>26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27</v>
      </c>
      <c r="C3" s="3" t="str">
        <f>IF(ISBLANK(B3)," ","0"&amp;" "&amp;S3&amp;" "&amp;T3)</f>
        <v>0 272 246 30 22</v>
      </c>
      <c r="D3" s="15">
        <v>0.4583333333333333</v>
      </c>
      <c r="E3" s="16"/>
      <c r="F3" s="16"/>
      <c r="G3" s="16"/>
      <c r="H3" s="16"/>
      <c r="I3" s="16"/>
      <c r="J3" s="17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272</v>
      </c>
      <c r="T3" s="5" t="str">
        <f>VLOOKUP(B3,'[4]SİNEMA LİSTESİ'!$A:$C,3,FALSE)</f>
        <v>246 30 22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9</v>
      </c>
      <c r="C4" s="2"/>
      <c r="D4" s="18"/>
      <c r="E4" s="18"/>
      <c r="F4" s="18"/>
      <c r="G4" s="18"/>
      <c r="H4" s="18"/>
      <c r="I4" s="18"/>
      <c r="J4" s="1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1</v>
      </c>
      <c r="B5" s="9" t="s">
        <v>24</v>
      </c>
      <c r="C5" s="3" t="str">
        <f>IF(ISBLANK(B5)," ","0"&amp;" "&amp;S5&amp;" "&amp;T5)</f>
        <v>0 224 243 73 43</v>
      </c>
      <c r="D5" s="15" t="s">
        <v>13</v>
      </c>
      <c r="E5" s="16"/>
      <c r="F5" s="16"/>
      <c r="G5" s="16"/>
      <c r="H5" s="16"/>
      <c r="I5" s="16"/>
      <c r="J5" s="17"/>
      <c r="K5" s="5"/>
      <c r="L5" s="5"/>
      <c r="M5" s="5"/>
      <c r="N5" s="5"/>
      <c r="O5" s="5"/>
      <c r="P5" s="5"/>
      <c r="Q5" s="5"/>
      <c r="R5" s="5"/>
      <c r="S5" s="5">
        <f>VLOOKUP(B5,'[4]SİNEMA LİSTESİ'!$A:$C,2,FALSE)</f>
        <v>224</v>
      </c>
      <c r="T5" s="5" t="str">
        <f>VLOOKUP(B5,'[4]SİNEMA LİSTESİ'!$A:$C,3,FALSE)</f>
        <v>243 73 43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46</v>
      </c>
      <c r="C6" s="2"/>
      <c r="D6" s="18"/>
      <c r="E6" s="18"/>
      <c r="F6" s="18"/>
      <c r="G6" s="18"/>
      <c r="H6" s="18"/>
      <c r="I6" s="18"/>
      <c r="J6" s="1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9" t="s">
        <v>92</v>
      </c>
      <c r="C7" s="3" t="str">
        <f>IF(ISBLANK(B7)," ","0"&amp;" "&amp;S7&amp;" "&amp;T7)</f>
        <v>0 366 212 97 57</v>
      </c>
      <c r="D7" s="15" t="s">
        <v>93</v>
      </c>
      <c r="E7" s="16"/>
      <c r="F7" s="16"/>
      <c r="G7" s="16"/>
      <c r="H7" s="16"/>
      <c r="I7" s="16"/>
      <c r="J7" s="17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366</v>
      </c>
      <c r="T7" s="5" t="str">
        <f>VLOOKUP(B7,'[4]SİNEMA LİSTESİ'!$A:$C,3,FALSE)</f>
        <v>212 97 57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48</v>
      </c>
      <c r="C8" s="2"/>
      <c r="D8" s="18"/>
      <c r="E8" s="18"/>
      <c r="F8" s="18"/>
      <c r="G8" s="18"/>
      <c r="H8" s="18"/>
      <c r="I8" s="18"/>
      <c r="J8" s="1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8">
        <v>1</v>
      </c>
      <c r="B9" s="9" t="s">
        <v>87</v>
      </c>
      <c r="C9" s="3" t="str">
        <f>IF(ISBLANK(B9)," ","0"&amp;" "&amp;S9&amp;" "&amp;T9)</f>
        <v>0 324 624 01 44</v>
      </c>
      <c r="D9" s="15" t="s">
        <v>13</v>
      </c>
      <c r="E9" s="16"/>
      <c r="F9" s="16"/>
      <c r="G9" s="16"/>
      <c r="H9" s="16"/>
      <c r="I9" s="16"/>
      <c r="J9" s="17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324</v>
      </c>
      <c r="T9" s="5" t="str">
        <f>VLOOKUP(B9,'[4]SİNEMA LİSTESİ'!$A:$C,3,FALSE)</f>
        <v>624 01 44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10"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7 B9 B5 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76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3" t="s">
        <v>94</v>
      </c>
      <c r="B1" s="24"/>
      <c r="C1" s="25"/>
      <c r="D1" s="26" t="s">
        <v>96</v>
      </c>
      <c r="E1" s="27"/>
      <c r="F1" s="27"/>
      <c r="G1" s="27"/>
      <c r="H1" s="27"/>
      <c r="I1" s="27"/>
      <c r="J1" s="28"/>
    </row>
    <row r="2" spans="1:31" ht="30" customHeight="1">
      <c r="A2" s="7"/>
      <c r="B2" s="1" t="s">
        <v>14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9" t="s">
        <v>15</v>
      </c>
      <c r="C3" s="3" t="str">
        <f>IF(ISBLANK(B3)," ","0"&amp;" "&amp;S3&amp;" "&amp;T3)</f>
        <v>0 382 212 34 35</v>
      </c>
      <c r="D3" s="20" t="s">
        <v>95</v>
      </c>
      <c r="E3" s="21"/>
      <c r="F3" s="21"/>
      <c r="G3" s="21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382</v>
      </c>
      <c r="T3" s="5" t="str">
        <f>VLOOKUP(B3,'[6]SİNEMA LİSTESİ'!$A:$C,3,FALSE)</f>
        <v>212 34 35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2011-08-24T14:48:36Z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