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11640" activeTab="0"/>
  </bookViews>
  <sheets>
    <sheet name="Harry Potter 7b" sheetId="1" r:id="rId1"/>
  </sheets>
  <definedNames>
    <definedName name="Z_0128F45E_0F98_43B0_BA68_98EDFA971A62_.wvu.FilterData" localSheetId="0" hidden="1">'Harry Potter 7b'!$A$1:$E$48</definedName>
    <definedName name="Z_022C81BC_A27A_4CD4_818E_653E3D04D998_.wvu.FilterData" localSheetId="0" hidden="1">'Harry Potter 7b'!$A$3:$E$48</definedName>
    <definedName name="Z_03E5AEEE_6CEC_4E91_A960_ECFB7D2FDEFD_.wvu.FilterData" localSheetId="0" hidden="1">'Harry Potter 7b'!$A$1:$E$48</definedName>
    <definedName name="Z_119B7583_AD12_44C8_B2C4_E1AA712631BE_.wvu.FilterData" localSheetId="0" hidden="1">'Harry Potter 7b'!$A$1:$E$48</definedName>
    <definedName name="Z_12CD4D50_F11A_4C75_BE26_AE588063F358_.wvu.FilterData" localSheetId="0" hidden="1">'Harry Potter 7b'!$A$1:$E$48</definedName>
    <definedName name="Z_16571DD0_BF83_4144_AE0B_63FA27588778_.wvu.FilterData" localSheetId="0" hidden="1">'Harry Potter 7b'!$A$1:$E$48</definedName>
    <definedName name="Z_1E3E3BF6_877A_4448_A4CF_A2C63E3EB940_.wvu.FilterData" localSheetId="0" hidden="1">'Harry Potter 7b'!$A$1:$E$48</definedName>
    <definedName name="Z_1EF551FF_50FE_4B65_97BC_C3E797109C2F_.wvu.FilterData" localSheetId="0" hidden="1">'Harry Potter 7b'!$A$1:$E$48</definedName>
    <definedName name="Z_2046805E_B6C3_4768_9754_72E6314ECBEC_.wvu.FilterData" localSheetId="0" hidden="1">'Harry Potter 7b'!$A$1:$E$48</definedName>
    <definedName name="Z_21A3E55F_0E5C_460C_B21F_83829C4DEEB4_.wvu.FilterData" localSheetId="0" hidden="1">'Harry Potter 7b'!$A$3:$E$48</definedName>
    <definedName name="Z_27EDE979_A603_4F32_819D_C9F14AB29A14_.wvu.FilterData" localSheetId="0" hidden="1">'Harry Potter 7b'!$A$1:$E$48</definedName>
    <definedName name="Z_328BADFA_4ACE_4C20_BF3C_2BBA1926406F_.wvu.FilterData" localSheetId="0" hidden="1">'Harry Potter 7b'!$A$1:$E$48</definedName>
    <definedName name="Z_38591AFF_E34A_44E4_ADE0_3DC08774E4C4_.wvu.FilterData" localSheetId="0" hidden="1">'Harry Potter 7b'!$A$1:$E$48</definedName>
    <definedName name="Z_426E25B5_3A3F_43C9_AC0A_A02ACF70E285_.wvu.FilterData" localSheetId="0" hidden="1">'Harry Potter 7b'!$A$1:$E$48</definedName>
    <definedName name="Z_42A9D571_B983_4152_9780_F272B26E8273_.wvu.FilterData" localSheetId="0" hidden="1">'Harry Potter 7b'!$A$3:$E$48</definedName>
    <definedName name="Z_436B9E57_7DB5_4839_8BBA_47D268C425DF_.wvu.FilterData" localSheetId="0" hidden="1">'Harry Potter 7b'!$A$1:$E$48</definedName>
    <definedName name="Z_43C4B9C1_BC3A_48CC_9270_BBF17C679F35_.wvu.FilterData" localSheetId="0" hidden="1">'Harry Potter 7b'!$A$3:$E$48</definedName>
    <definedName name="Z_4460FC16_8750_4E2A_A79B_478D89B34F5D_.wvu.FilterData" localSheetId="0" hidden="1">'Harry Potter 7b'!$A$1:$E$48</definedName>
    <definedName name="Z_4BE1E203_4176_4403_9898_48239A36E5D3_.wvu.FilterData" localSheetId="0" hidden="1">'Harry Potter 7b'!$A$3:$E$48</definedName>
    <definedName name="Z_60A2B8D3_1AAF_49F3_A946_D908434A844D_.wvu.FilterData" localSheetId="0" hidden="1">'Harry Potter 7b'!$A$4:$E$48</definedName>
    <definedName name="Z_6D899B34_4678_4144_8EAC_4F6FF7A28E7A_.wvu.FilterData" localSheetId="0" hidden="1">'Harry Potter 7b'!$A$4:$E$48</definedName>
    <definedName name="Z_6E5ACBE9_B0A0_4E0D_8BEB_246F6F9D40B9_.wvu.FilterData" localSheetId="0" hidden="1">'Harry Potter 7b'!$A$1:$E$48</definedName>
    <definedName name="Z_7127B24D_DEC9_46D1_8258_AA67E5E09599_.wvu.FilterData" localSheetId="0" hidden="1">'Harry Potter 7b'!$A$1:$E$48</definedName>
    <definedName name="Z_75635048_471D_4DE5_B60E_01D67D5719DF_.wvu.FilterData" localSheetId="0" hidden="1">'Harry Potter 7b'!$A$3:$E$48</definedName>
    <definedName name="Z_76CE6FFA_219B_4B1E_BFE1_577275D2A46B_.wvu.FilterData" localSheetId="0" hidden="1">'Harry Potter 7b'!$A$1:$E$48</definedName>
    <definedName name="Z_7D474F7D_2AB7_416E_A48E_DD1ADE630932_.wvu.FilterData" localSheetId="0" hidden="1">'Harry Potter 7b'!$A$1:$E$48</definedName>
    <definedName name="Z_81AA44AA_F98E_4F7C_A634_2D4E8B8A84A4_.wvu.FilterData" localSheetId="0" hidden="1">'Harry Potter 7b'!$A$4:$E$48</definedName>
    <definedName name="Z_853756EA_B3FF_4F9E_8DB0_BF8CDE35EEA6_.wvu.FilterData" localSheetId="0" hidden="1">'Harry Potter 7b'!$A$1:$E$48</definedName>
    <definedName name="Z_85E56B3F_5771_4DA1_B65C_349367CC5748_.wvu.FilterData" localSheetId="0" hidden="1">'Harry Potter 7b'!$A$1:$E$48</definedName>
    <definedName name="Z_8695F8C7_B79D_4030_ADD4_4526B66421D8_.wvu.FilterData" localSheetId="0" hidden="1">'Harry Potter 7b'!$A$4:$E$48</definedName>
    <definedName name="Z_88068717_4432_4DCB_AD86_19F7E3F47E8D_.wvu.FilterData" localSheetId="0" hidden="1">'Harry Potter 7b'!$A$1:$E$48</definedName>
    <definedName name="Z_9F25E9AA_069E_4BE5_9C94_E8069F83AD6E_.wvu.FilterData" localSheetId="0" hidden="1">'Harry Potter 7b'!$A$1:$E$48</definedName>
    <definedName name="Z_A30A7444_06D9_433F_8023_7E60BB8EDDE1_.wvu.FilterData" localSheetId="0" hidden="1">'Harry Potter 7b'!$A$3:$E$48</definedName>
    <definedName name="Z_A31B77AD_35A6_4B6C_84B6_5A898F962F98_.wvu.FilterData" localSheetId="0" hidden="1">'Harry Potter 7b'!$A$4:$E$48</definedName>
    <definedName name="Z_A4278D7B_C926_4661_AB11_12539BCF30B0_.wvu.FilterData" localSheetId="0" hidden="1">'Harry Potter 7b'!$A$1:$E$48</definedName>
    <definedName name="Z_A7F70CCD_41D7_4177_90A8_849461E22CE4_.wvu.FilterData" localSheetId="0" hidden="1">'Harry Potter 7b'!$A$3:$E$48</definedName>
    <definedName name="Z_AEC964E6_29DA_4087_A3D6_0AD884097857_.wvu.FilterData" localSheetId="0" hidden="1">'Harry Potter 7b'!$A$1:$E$48</definedName>
    <definedName name="Z_B06BFE1F_F269_4E4B_833B_112961C0092A_.wvu.FilterData" localSheetId="0" hidden="1">'Harry Potter 7b'!$A$1:$E$48</definedName>
    <definedName name="Z_B1812D07_9323_4B21_82F8_07403B5EBCB1_.wvu.FilterData" localSheetId="0" hidden="1">'Harry Potter 7b'!$A$1:$E$48</definedName>
    <definedName name="Z_BAE6E5F2_EA31_46BF_AF0C_750B775DA8DA_.wvu.FilterData" localSheetId="0" hidden="1">'Harry Potter 7b'!$A$1:$E$48</definedName>
    <definedName name="Z_BF007AC8_E20B_4268_9AAF_C9566C7BBD64_.wvu.Cols" localSheetId="0" hidden="1">'Harry Potter 7b'!#REF!,'Harry Potter 7b'!$F:$F</definedName>
    <definedName name="Z_BF007AC8_E20B_4268_9AAF_C9566C7BBD64_.wvu.FilterData" localSheetId="0" hidden="1">'Harry Potter 7b'!$A$3:$E$48</definedName>
    <definedName name="Z_BF51C959_DF99_4572_A809_BAD8B6320192_.wvu.FilterData" localSheetId="0" hidden="1">'Harry Potter 7b'!$A$1:$E$48</definedName>
    <definedName name="Z_C0B065A1_4497_4802_856F_1CE7710F8113_.wvu.FilterData" localSheetId="0" hidden="1">'Harry Potter 7b'!$A$1:$E$48</definedName>
    <definedName name="Z_CEE12E32_73A5_40FA_97E4_89BD30B9B6DE_.wvu.FilterData" localSheetId="0" hidden="1">'Harry Potter 7b'!$A$1:$E$48</definedName>
    <definedName name="Z_D2211CC3_4E97_402C_8200_91A479C114C7_.wvu.FilterData" localSheetId="0" hidden="1">'Harry Potter 7b'!$A$1:$E$48</definedName>
    <definedName name="Z_DCEB6D58_9830_4DBB_BF21_763D61053FE2_.wvu.FilterData" localSheetId="0" hidden="1">'Harry Potter 7b'!$A$1:$E$48</definedName>
    <definedName name="Z_DE804A20_1AA7_4D3B_9637_8E7A84058C70_.wvu.FilterData" localSheetId="0" hidden="1">'Harry Potter 7b'!$A$1:$E$48</definedName>
    <definedName name="Z_E2DA8BBB_0963_425C_9DBC_020FD78229CA_.wvu.FilterData" localSheetId="0" hidden="1">'Harry Potter 7b'!$A$4:$E$48</definedName>
    <definedName name="Z_E42BF2D2_9116_487A_AE05_EED3EF506539_.wvu.FilterData" localSheetId="0" hidden="1">'Harry Potter 7b'!$A$4:$E$48</definedName>
    <definedName name="Z_E75BAE6C_6A99_44B0_BACD_DD08823E8D4A_.wvu.FilterData" localSheetId="0" hidden="1">'Harry Potter 7b'!$A$1:$E$48</definedName>
    <definedName name="Z_EA4AE451_FC99_4986_82F2_AFB4E57A1CDE_.wvu.FilterData" localSheetId="0" hidden="1">'Harry Potter 7b'!$A$1:$E$48</definedName>
    <definedName name="Z_EAE2FB06_8ED7_4DA9_BA6D_0AD49076D2D1_.wvu.FilterData" localSheetId="0" hidden="1">'Harry Potter 7b'!$A$1:$E$48</definedName>
    <definedName name="Z_EE11FCB0_8C79_4CCA_BC05_CD6D9F74C603_.wvu.FilterData" localSheetId="0" hidden="1">'Harry Potter 7b'!$A$1:$E$48</definedName>
    <definedName name="Z_EF362FEB_E95B_4F53_86CF_C03E082BB8B9_.wvu.FilterData" localSheetId="0" hidden="1">'Harry Potter 7b'!$A$4:$E$48</definedName>
    <definedName name="Z_F2A3FF43_DA03_427B_91CD_2057395C5410_.wvu.FilterData" localSheetId="0" hidden="1">'Harry Potter 7b'!$A$1:$E$48</definedName>
    <definedName name="Z_F770309D_F7B9_4298_B5B8_180C08082BEE_.wvu.FilterData" localSheetId="0" hidden="1">'Harry Potter 7b'!$A$1:$E$48</definedName>
    <definedName name="Z_FB77F11D_B745_4D2B_AB48_F88F3446DE8B_.wvu.FilterData" localSheetId="0" hidden="1">'Harry Potter 7b'!$A$3:$E$48</definedName>
  </definedNames>
  <calcPr fullCalcOnLoad="1"/>
</workbook>
</file>

<file path=xl/sharedStrings.xml><?xml version="1.0" encoding="utf-8"?>
<sst xmlns="http://schemas.openxmlformats.org/spreadsheetml/2006/main" count="1468" uniqueCount="723">
  <si>
    <t>Site</t>
  </si>
  <si>
    <t>HARRY POTTER 7b</t>
  </si>
  <si>
    <t>15 Temmuz 2011</t>
  </si>
  <si>
    <t>2D - TÜRKÇE ALTYAZI</t>
  </si>
  <si>
    <t>ALTUNİZADE</t>
  </si>
  <si>
    <t>CAPITOL SPECTRUM 14</t>
  </si>
  <si>
    <t>554 77 70</t>
  </si>
  <si>
    <t>12:00-15:00-18:00-21:00</t>
  </si>
  <si>
    <t xml:space="preserve">ATAKÖY </t>
  </si>
  <si>
    <t>CINEBONUS ( ATAKÖY PLUS)</t>
  </si>
  <si>
    <t>661 84 84</t>
  </si>
  <si>
    <t>11:00-12:30-14:00-15:30-17:00-18:30-20:00-21:30</t>
  </si>
  <si>
    <t>BAHÇEŞEHİR</t>
  </si>
  <si>
    <t>CİNEMAX</t>
  </si>
  <si>
    <t>669 40 07</t>
  </si>
  <si>
    <t>11:30-13:00-14:20-15:50-17:10-18:40-20:00-21:30 C/Ct 22:50</t>
  </si>
  <si>
    <t>BEYOĞLU</t>
  </si>
  <si>
    <t>AFM FİTAŞ</t>
  </si>
  <si>
    <t>251 20 20</t>
  </si>
  <si>
    <t>11:00-12:25-13:50-15:15-16:40-18:05-19:30-20:55-22:20</t>
  </si>
  <si>
    <t>ATLAS</t>
  </si>
  <si>
    <t>293 85 95</t>
  </si>
  <si>
    <t>12:00-14:15-16:30-19:00-21:30</t>
  </si>
  <si>
    <t>SİNEPOP</t>
  </si>
  <si>
    <t>251 11 76</t>
  </si>
  <si>
    <t>11:00-12:15-13:30-14:45-16:00-17:15-18:30-19:45-21:00</t>
  </si>
  <si>
    <t>CADDEBOSTAN</t>
  </si>
  <si>
    <t>AFM BUDAK</t>
  </si>
  <si>
    <t>358 02 02</t>
  </si>
  <si>
    <t>11:30-15:00-18:30-22:00</t>
  </si>
  <si>
    <t>ÇEMBERLİTAŞ</t>
  </si>
  <si>
    <t>ŞAFAK MOVIEPLEX</t>
  </si>
  <si>
    <t>516 26 60</t>
  </si>
  <si>
    <t>ESENTEPE</t>
  </si>
  <si>
    <t>CINEBONUS (ASTORIA)</t>
  </si>
  <si>
    <t>215 27 27</t>
  </si>
  <si>
    <t>11:00-12:15-13:30-15:00-16:15-17:45-19:00-20:30-21:45</t>
  </si>
  <si>
    <t>ETİLER</t>
  </si>
  <si>
    <t>AFM AKMERKEZ</t>
  </si>
  <si>
    <t>282 05 05</t>
  </si>
  <si>
    <t>11:00-12:20-13:40-15:00-16:20-17:40-20:00-21:30 C/Ct 23:00</t>
  </si>
  <si>
    <t>WINGS CINECITY</t>
  </si>
  <si>
    <t>352 16 66</t>
  </si>
  <si>
    <t>11:00-12:15-13:30-14:45-16:15-17:30-19:00-20:15-21:45 C/Ct 23:00-24:15</t>
  </si>
  <si>
    <t>FLORYA</t>
  </si>
  <si>
    <t>CINEBONUS (FLYINN)</t>
  </si>
  <si>
    <t>662 98 40</t>
  </si>
  <si>
    <t>11:00-12:00-14:00-15:00-17:00-18:00-20:00-21:00</t>
  </si>
  <si>
    <t>İSTİNYE</t>
  </si>
  <si>
    <t>AFM İSTİNYE PARK</t>
  </si>
  <si>
    <t>345 62 45</t>
  </si>
  <si>
    <t>10:45-12:15-13:50-15:30-17:00-18:30-20:00-21:30  C/Ct 23:00</t>
  </si>
  <si>
    <t>KADIKÖY</t>
  </si>
  <si>
    <t>CINEBONUS (NAUTILUS)</t>
  </si>
  <si>
    <t>339 85 85</t>
  </si>
  <si>
    <t>11:00-12:30-14:00-15:30-17:00-18:30-20:00-21:30 C/Ct 23:00</t>
  </si>
  <si>
    <t>REXX</t>
  </si>
  <si>
    <t>336 01 12</t>
  </si>
  <si>
    <t>12:00-13:15-14:30-15:45-17:00-18:15-19:30-20:45</t>
  </si>
  <si>
    <t>KOZYATAĞI</t>
  </si>
  <si>
    <t>CINEBONUS (PALLADIUM)</t>
  </si>
  <si>
    <t>663 11 41</t>
  </si>
  <si>
    <t>KOZZY AVŞAR</t>
  </si>
  <si>
    <t>658 02 48</t>
  </si>
  <si>
    <t>11:15-12:45-14:15-15:45-17:15-18:45-20:15-21:45</t>
  </si>
  <si>
    <t>WINGS CINECITY TRIO</t>
  </si>
  <si>
    <t>315 10 10</t>
  </si>
  <si>
    <t>11:15-12:30-13:45-15:15-16:30-18:00-19:15-20:45-22:00 C/Ct 23:30-24:30 ACIK HAVA C/Paz 21:30</t>
  </si>
  <si>
    <t>KURTKÖY</t>
  </si>
  <si>
    <t>MAYASTAR</t>
  </si>
  <si>
    <t>696 13 33</t>
  </si>
  <si>
    <t>11:00-12:20-13:35-14:55-16:10-17:30-18:50-20:10-21:30</t>
  </si>
  <si>
    <t>LEVENT</t>
  </si>
  <si>
    <t>CINEBONUS (KANYON)</t>
  </si>
  <si>
    <t>353 08 53</t>
  </si>
  <si>
    <t>11:30-12:15-14:30-15:15-17:30-18:15-20:30-21:15 C/Ct 23:30</t>
  </si>
  <si>
    <t>MECİDİYEKÖY</t>
  </si>
  <si>
    <t>AFM PROFILO</t>
  </si>
  <si>
    <t>212 56 12</t>
  </si>
  <si>
    <t>11:50-13:15-14:40-16:05-17:30-19:00-20:25-21:50 C/Ct 23:20</t>
  </si>
  <si>
    <t>SUADİYE</t>
  </si>
  <si>
    <t>MOVIEPLEX</t>
  </si>
  <si>
    <t>380 90 61</t>
  </si>
  <si>
    <t>11:00-12:15-13:30-14:45-16:15-17:30-18:45-20:15-21:30 C/Ct 23:00- 24:15</t>
  </si>
  <si>
    <t>ŞİŞLİ</t>
  </si>
  <si>
    <t>SİTE MOVIEPLEX</t>
  </si>
  <si>
    <t>296 42 60</t>
  </si>
  <si>
    <t>ZEYTİNBURNU</t>
  </si>
  <si>
    <t xml:space="preserve">OLIVIUM CINECITY </t>
  </si>
  <si>
    <t>546 96 96</t>
  </si>
  <si>
    <t>11:00-12:15-13:30-15:00-16:15-17:45-19:00-20:30-21:45 C/Ct 23:30-24:30</t>
  </si>
  <si>
    <t>ADAPAZARI</t>
  </si>
  <si>
    <t>CINEBONUS (ADA)</t>
  </si>
  <si>
    <t>242 15 00</t>
  </si>
  <si>
    <t>10:45-12:00-13:15-14:30-15:50-17:10-18:25-19:40-21:00 C/Ct 23:10</t>
  </si>
  <si>
    <t>ANKARA</t>
  </si>
  <si>
    <t>ATAKULE ON TOWER</t>
  </si>
  <si>
    <t>441 14 14</t>
  </si>
  <si>
    <t>11:45-13:00-14:15-15:30-16:45-18:00-19:15-20:30-21:45 C/Ct 23:00-24:00</t>
  </si>
  <si>
    <t>CINEBONUS (ARCADIUM)</t>
  </si>
  <si>
    <t>241 12 41</t>
  </si>
  <si>
    <t>11:00-12:30-14:00-15:30-17:00-18:30-20:00-21:30 C/Ct 23:30</t>
  </si>
  <si>
    <t>CINEBONUS (BİLKENT)</t>
  </si>
  <si>
    <t>266 16 27</t>
  </si>
  <si>
    <t>11:15-12:45-14:15-15:45-17:15-18:45-20:15-21:45 C/Ct 24:00</t>
  </si>
  <si>
    <t>CINEBONUS (GORDION)</t>
  </si>
  <si>
    <t>236 70 77</t>
  </si>
  <si>
    <t>CINEBONUS (PANORA)</t>
  </si>
  <si>
    <t>491 64 65</t>
  </si>
  <si>
    <t>11:00-12:30-14:00-15:30-17:00-18:30-20:00-21:30 C/CT 23:00</t>
  </si>
  <si>
    <t>ANTALYA</t>
  </si>
  <si>
    <t>AFM LAURA</t>
  </si>
  <si>
    <t>324 40 00</t>
  </si>
  <si>
    <t>10:30-13:00-15:45-18:30-21:15</t>
  </si>
  <si>
    <t xml:space="preserve">CINEBONUS (MİGROS AVM) </t>
  </si>
  <si>
    <t>230 14 14</t>
  </si>
  <si>
    <t>AYDIN</t>
  </si>
  <si>
    <t>CINEBONUS FORUM</t>
  </si>
  <si>
    <t>232 03 00</t>
  </si>
  <si>
    <t>11:00-12:15-13:30-15:00-16:15-17:45-19:00-20:30-21:45 C/CT 23:00</t>
  </si>
  <si>
    <t>BURSA</t>
  </si>
  <si>
    <t>KORUPARK</t>
  </si>
  <si>
    <t>242 93 83</t>
  </si>
  <si>
    <t>11:15-13:45-16:15-18:45-21:15</t>
  </si>
  <si>
    <t>DENİZLİ</t>
  </si>
  <si>
    <t>CINEBONUS (FORUM ÇAMLIK)</t>
  </si>
  <si>
    <t>215 15 35</t>
  </si>
  <si>
    <t>ERZURUM</t>
  </si>
  <si>
    <t xml:space="preserve">CINEBONUS (Erzurum AVM) </t>
  </si>
  <si>
    <t>316 63 63</t>
  </si>
  <si>
    <t>ESKİŞEHİR</t>
  </si>
  <si>
    <t>CINEBONUS (ESPARK)</t>
  </si>
  <si>
    <t>333 05 15</t>
  </si>
  <si>
    <t>11:00-12:30-14:00-15:30-17:00-18:30-20:00-21:30 C/Ct 23:15</t>
  </si>
  <si>
    <t>GEBZE</t>
  </si>
  <si>
    <t>CINEBONUS (GEBZE CENTER)</t>
  </si>
  <si>
    <t>641 66 56</t>
  </si>
  <si>
    <t>11:30-13:00-14:30-16:00-17:30-19:00-20:30-22:00</t>
  </si>
  <si>
    <t>İZMİR</t>
  </si>
  <si>
    <t>AFM EGE PARK MAVİŞEHİR</t>
  </si>
  <si>
    <t>324 42 64</t>
  </si>
  <si>
    <t>11:00-12:15-13:50-15:30-17:00-18:40-20:20-22:00 C/Ct 23:45</t>
  </si>
  <si>
    <t>AFM FORUM BORNOVA</t>
  </si>
  <si>
    <t>373 03 50</t>
  </si>
  <si>
    <t>12:15-15:15-18:15-21:15</t>
  </si>
  <si>
    <t>CINEBONUS (KİPA BALÇOVA)</t>
  </si>
  <si>
    <t>278 87 87</t>
  </si>
  <si>
    <t>11:30-13:00-14:15-15:45-17:00-18:30-19:45-21:15 C/CT 24:00</t>
  </si>
  <si>
    <t>CINEBONUS (KONAK PİER)</t>
  </si>
  <si>
    <t>446 90 40</t>
  </si>
  <si>
    <t>12:00-14:45-17:30-20:15 C/C 23:00</t>
  </si>
  <si>
    <t>ÇİĞLİ CINECITY KİPA</t>
  </si>
  <si>
    <t>386 58 88</t>
  </si>
  <si>
    <t>11:15-12:30-13:45-15:00-16:30-17:45-19:15-20:30-22:00 C/Ct 23:00-24:30</t>
  </si>
  <si>
    <t>KIBRIS</t>
  </si>
  <si>
    <t>LEFKOŞE LEMAR CINEPLEX</t>
  </si>
  <si>
    <t>223 53 95</t>
  </si>
  <si>
    <t>11:00-12:30-14:00-15:30-17:00-19:00-20:45 C/Ct 22:30</t>
  </si>
  <si>
    <t>2D - TÜRKÇE DUBLAJ</t>
  </si>
  <si>
    <t>13:00-16:00-19:00-22:00</t>
  </si>
  <si>
    <t>GALLERIA PRESTIGE</t>
  </si>
  <si>
    <t>560 72 66</t>
  </si>
  <si>
    <t>11:00-12:30-13:40-15:10-16:20-17:50-19:00-20:30-21:40 C/CT 23:10- 24:20</t>
  </si>
  <si>
    <t>ATAŞEHİR</t>
  </si>
  <si>
    <t>456 82 20</t>
  </si>
  <si>
    <t>11:00-12:15-13:30-14:45-16:15-17:30-19:00-20:15-21:30 C/Ct 23:00</t>
  </si>
  <si>
    <t>AVCILAR</t>
  </si>
  <si>
    <t>AVŞAR</t>
  </si>
  <si>
    <t>421 08 55</t>
  </si>
  <si>
    <t>11:15-12:45-14:15-15:45-17:15-18:45-20:15-21:30</t>
  </si>
  <si>
    <t>PELICAN MALL PINK</t>
  </si>
  <si>
    <t>450 21 77</t>
  </si>
  <si>
    <t>11:00-13:45-16:30-19:15-22:00</t>
  </si>
  <si>
    <t>BAHÇELİEVLER</t>
  </si>
  <si>
    <t>METROPORT CINEVIP</t>
  </si>
  <si>
    <t>441 49 75</t>
  </si>
  <si>
    <t>11:00-13:00-14:00-16:00-17:00-19:00-20:00-22:00-23:00</t>
  </si>
  <si>
    <t>KADİR HAS CINEVIP</t>
  </si>
  <si>
    <t>442 13 84</t>
  </si>
  <si>
    <t>BAKIRKÖY</t>
  </si>
  <si>
    <t>CAROUSEL PINK</t>
  </si>
  <si>
    <t>583 06 06</t>
  </si>
  <si>
    <t>BAŞAKŞEHİR</t>
  </si>
  <si>
    <t>OLIMPIA SİTE</t>
  </si>
  <si>
    <t>488 02 28</t>
  </si>
  <si>
    <t>11:30-12:45-14:00-15:15-16:30-17:45-19:00-20:15-21:30</t>
  </si>
  <si>
    <t>BAYRAMPAŞA</t>
  </si>
  <si>
    <t>AFM FORUM İSTANBUL</t>
  </si>
  <si>
    <t>640 66 33</t>
  </si>
  <si>
    <t>11:00-11:30-13:50-14:30-16:40-17:30-19:30-20:30-22:20 C/Ct 23:30</t>
  </si>
  <si>
    <t>AQUARIUM C.S.</t>
  </si>
  <si>
    <t>613 14 77</t>
  </si>
  <si>
    <t>10:50-12:15-13:35-15:00-16:20-17:45-19:05-20:30-21:50 C/Ct 23:00</t>
  </si>
  <si>
    <t>BEYLİKDÜZÜ</t>
  </si>
  <si>
    <t>AFM MİGROS</t>
  </si>
  <si>
    <t>853 66 95</t>
  </si>
  <si>
    <t>11:10-12:30-14:00-15:30-17:00-18:30-20:00-21:30 C/Ct 23:00</t>
  </si>
  <si>
    <t>BEYLICIUM</t>
  </si>
  <si>
    <t>873 62 62</t>
  </si>
  <si>
    <t>11:00-12:15-13:30-14:45-16:00-17:15-18:30-19:45-21:00-22:15</t>
  </si>
  <si>
    <t>PERLA VISTA CINEMA PINK</t>
  </si>
  <si>
    <t>873 11 14</t>
  </si>
  <si>
    <t xml:space="preserve">ESENLER </t>
  </si>
  <si>
    <t>ESENMERKEZ SİTE</t>
  </si>
  <si>
    <t>610 47 20</t>
  </si>
  <si>
    <t>FATİH</t>
  </si>
  <si>
    <t>CINEBONUS (HISTORIA)</t>
  </si>
  <si>
    <t>523 10 88</t>
  </si>
  <si>
    <t>G.O.PAŞA</t>
  </si>
  <si>
    <t>CINEMA</t>
  </si>
  <si>
    <t xml:space="preserve">564 25 25 </t>
  </si>
  <si>
    <t>GÜNGÖREN</t>
  </si>
  <si>
    <t>CINEBONUS (KALE)</t>
  </si>
  <si>
    <t>677 59 59</t>
  </si>
  <si>
    <t>11:30-13:00-14:15-15:45-17:00-18:30-19:45-21:15</t>
  </si>
  <si>
    <t>HARAMİDERE</t>
  </si>
  <si>
    <t>CINETECH TORIUM</t>
  </si>
  <si>
    <t>699 90 40</t>
  </si>
  <si>
    <t>11:15-13:45-16:15-17:30-18:45-20:00-21:15</t>
  </si>
  <si>
    <t>KAVACIK</t>
  </si>
  <si>
    <t>BOĞAZİÇİ</t>
  </si>
  <si>
    <t>425 19 15</t>
  </si>
  <si>
    <t>11:15-12:30-13:45-15:00-16:15-17:30-18:45-20:00-21:15</t>
  </si>
  <si>
    <t>11:20-14:00-16:40-19:20-22:00</t>
  </si>
  <si>
    <t>MALTEPE</t>
  </si>
  <si>
    <t>AFM CARREFOUR PARK</t>
  </si>
  <si>
    <t>515 12 12</t>
  </si>
  <si>
    <t>10:30-12:00-13:30-15:05-16:40-18:15-20:00-21:40  C/Ct 23:20</t>
  </si>
  <si>
    <t>CINEBONUS  (CEVAHİR)</t>
  </si>
  <si>
    <t>380 15 15</t>
  </si>
  <si>
    <t>OSMANBEY</t>
  </si>
  <si>
    <t>GAZİ</t>
  </si>
  <si>
    <t>247 96 65</t>
  </si>
  <si>
    <t>PENDİK</t>
  </si>
  <si>
    <t>AFM PENDORYA</t>
  </si>
  <si>
    <t>670 21 31</t>
  </si>
  <si>
    <t>GÜNEY</t>
  </si>
  <si>
    <t>354 13 88</t>
  </si>
  <si>
    <t>SARIGAZİ</t>
  </si>
  <si>
    <t>ATLANTİS</t>
  </si>
  <si>
    <t>698 12 00</t>
  </si>
  <si>
    <t>11:15-12:30-13:145-15:00-16:15-17:30-18:45-20:00-21:15</t>
  </si>
  <si>
    <t xml:space="preserve">SEFAKÖY </t>
  </si>
  <si>
    <t>ARMONIPARK</t>
  </si>
  <si>
    <t>540 20 94</t>
  </si>
  <si>
    <t>ÜMRANİYE</t>
  </si>
  <si>
    <t>AFM CARREFOUR</t>
  </si>
  <si>
    <t>525 14 44</t>
  </si>
  <si>
    <t>11:20-12:50-14:20-15:50-17:20-18:50-20:20-21:45 C/Ct 23:20</t>
  </si>
  <si>
    <t>ADANA</t>
  </si>
  <si>
    <t>ARIPLEX CEMALPAŞA</t>
  </si>
  <si>
    <t>458 35 34</t>
  </si>
  <si>
    <t>CINEBONUS (M1 TEPE)</t>
  </si>
  <si>
    <t>271 02 62</t>
  </si>
  <si>
    <t>11:15-12:45-14:00-15:30-18:15-21:00</t>
  </si>
  <si>
    <t>AFM SERDİVAN</t>
  </si>
  <si>
    <t>222 11 11</t>
  </si>
  <si>
    <t>11:00-12:25-13:50-15:15-16:40-18:05-19:30-20:55-22:20 C/Ct  23:45</t>
  </si>
  <si>
    <t>AKM</t>
  </si>
  <si>
    <t>282 19 99</t>
  </si>
  <si>
    <t xml:space="preserve">AFYON </t>
  </si>
  <si>
    <t>CINEMOVIE</t>
  </si>
  <si>
    <t>215 99 10</t>
  </si>
  <si>
    <t>11:30-12:30-13:45-15:00-16:15-17:30-18:45-20:00-21:15</t>
  </si>
  <si>
    <t xml:space="preserve">ALANYA </t>
  </si>
  <si>
    <t>ALANYUM</t>
  </si>
  <si>
    <t>515 21 69</t>
  </si>
  <si>
    <t>11:45-13:15-14:15-15:45-16:45-18:15-19:15-20:45-21:45</t>
  </si>
  <si>
    <t>AFM ANKAMALL</t>
  </si>
  <si>
    <t>541 14 44</t>
  </si>
  <si>
    <t>10:45-12:05-13:30-14:55-16:20-17:45-19:10-20:40-22:05 C/Ct 23:30</t>
  </si>
  <si>
    <t>AFM ANTARES</t>
  </si>
  <si>
    <t>325 90 60</t>
  </si>
  <si>
    <t>11:00-12:50-14:00-15:50-17:00-18:50-20:00-21:45</t>
  </si>
  <si>
    <t>AFM CEPA</t>
  </si>
  <si>
    <t>219 64 44</t>
  </si>
  <si>
    <t>BÜYÜLÜ FENER BAHÇELİEVLER</t>
  </si>
  <si>
    <t>212 92 96</t>
  </si>
  <si>
    <t>11:45-13:10-14:35-16:00-17:25-18:50-20:15</t>
  </si>
  <si>
    <t>BÜYÜLÜ FENER KIZILAY</t>
  </si>
  <si>
    <t>425 01 00</t>
  </si>
  <si>
    <t>FORUM CINEMA PINK</t>
  </si>
  <si>
    <t>578 00 22</t>
  </si>
  <si>
    <t>KENTPARK PRESTIGE</t>
  </si>
  <si>
    <t>219 44 61</t>
  </si>
  <si>
    <t>METROPOL</t>
  </si>
  <si>
    <t>425 74 78</t>
  </si>
  <si>
    <t>MOVIECITY</t>
  </si>
  <si>
    <t>358 06 07</t>
  </si>
  <si>
    <t>11:00-13:30-16:00-18:30-21:00</t>
  </si>
  <si>
    <t>OPTIMUM</t>
  </si>
  <si>
    <t>280 34 94</t>
  </si>
  <si>
    <t>CINETIME</t>
  </si>
  <si>
    <t>345 90 00</t>
  </si>
  <si>
    <t>13:15-15:45-18:15-20:45-23:15</t>
  </si>
  <si>
    <t>MEGAPOL</t>
  </si>
  <si>
    <t>237 01 31</t>
  </si>
  <si>
    <t>BALIKESİR</t>
  </si>
  <si>
    <t>AKÇAY ATLAS</t>
  </si>
  <si>
    <t>384 31 18</t>
  </si>
  <si>
    <t>11:45-13:00-14:15-15:30-16:45-18:00-19:15-20:30-21:45</t>
  </si>
  <si>
    <t>ALTINOLUK ANTANDROS</t>
  </si>
  <si>
    <t>396 88 96</t>
  </si>
  <si>
    <t>12:00-13:30-15:00-16:30-18:00-19:30-21:00-22:30-23:45</t>
  </si>
  <si>
    <t>BARTIN</t>
  </si>
  <si>
    <t>DERVİŞOĞLU</t>
  </si>
  <si>
    <t>227 60 90</t>
  </si>
  <si>
    <t>12:00-14:15-16:30-18:45-21:00</t>
  </si>
  <si>
    <t>BATMAN</t>
  </si>
  <si>
    <t>WORLDMAR</t>
  </si>
  <si>
    <t>215 44 40</t>
  </si>
  <si>
    <t>11:00-12:15-13:30-14:45-16:00-17:15-18:30-19:45-21:00 C/CT 24:00</t>
  </si>
  <si>
    <t>BOLU</t>
  </si>
  <si>
    <t>CINEMA PINK</t>
  </si>
  <si>
    <t>212 67 24</t>
  </si>
  <si>
    <t>KARDELEN Eurimages</t>
  </si>
  <si>
    <t>215 09 27</t>
  </si>
  <si>
    <t>AFM CARREFOUR NILUFER</t>
  </si>
  <si>
    <t>452 83 00</t>
  </si>
  <si>
    <t>10:30-13:00-16:00-18:45-21:30</t>
  </si>
  <si>
    <t>ALTIPARMAK BURÇ</t>
  </si>
  <si>
    <t>221 23 50</t>
  </si>
  <si>
    <t>11:45-14:45-17:45-20:45</t>
  </si>
  <si>
    <t>KENT MEYDANI</t>
  </si>
  <si>
    <t>255 35 05</t>
  </si>
  <si>
    <t>11:30-14:30-17:30-20:30</t>
  </si>
  <si>
    <t>ZAFER PLAZA CINETECH</t>
  </si>
  <si>
    <t>225 48 88</t>
  </si>
  <si>
    <t>ÇORLU</t>
  </si>
  <si>
    <t>ORION PRESTIGE</t>
  </si>
  <si>
    <t>673 46 87</t>
  </si>
  <si>
    <t>11:00-13:40-16:20-19:00-21:40</t>
  </si>
  <si>
    <t>ÇORUM</t>
  </si>
  <si>
    <t>ÖZDOĞANLAR</t>
  </si>
  <si>
    <t>221 39 04</t>
  </si>
  <si>
    <t>BELEDİYE</t>
  </si>
  <si>
    <t>264 44 80</t>
  </si>
  <si>
    <t>12:00-13:20-14:40-16:00-17:20-18:40-20:00-21:20</t>
  </si>
  <si>
    <t>BEYAZ SAHNE</t>
  </si>
  <si>
    <t>212 32 62</t>
  </si>
  <si>
    <t>10:30-12:00-13:30-15:00-16:30-18:00-19:30-21:00- 22:30 C/Ct 23:55</t>
  </si>
  <si>
    <t>TERAS PARK AVŞAR</t>
  </si>
  <si>
    <t>374 10 00</t>
  </si>
  <si>
    <t>DİYARBAKIR</t>
  </si>
  <si>
    <t>BABİL AVŞAR</t>
  </si>
  <si>
    <t>238 08 00</t>
  </si>
  <si>
    <t>EDİRNE</t>
  </si>
  <si>
    <t>CINEMARINE</t>
  </si>
  <si>
    <t>236 40 01</t>
  </si>
  <si>
    <t>ELAZIĞ</t>
  </si>
  <si>
    <t>SARAY</t>
  </si>
  <si>
    <t>247 77 55</t>
  </si>
  <si>
    <t>11:15-12:30-14:15-15:30-17:15-18:30-20:00-21:15</t>
  </si>
  <si>
    <t>FETHİYE</t>
  </si>
  <si>
    <t>HAYAL</t>
  </si>
  <si>
    <t>612 13 14</t>
  </si>
  <si>
    <t>G.ANTEP</t>
  </si>
  <si>
    <t>SANKO PARK AVŞAR</t>
  </si>
  <si>
    <t>336 86 86</t>
  </si>
  <si>
    <t>SİNEPARK NAKIPALİ</t>
  </si>
  <si>
    <t>328 91 70</t>
  </si>
  <si>
    <t>ISPARTA</t>
  </si>
  <si>
    <t>PRESTIGE</t>
  </si>
  <si>
    <t>228 26 88</t>
  </si>
  <si>
    <t>İNEGÖL</t>
  </si>
  <si>
    <t>PİNK</t>
  </si>
  <si>
    <t>715 96 50</t>
  </si>
  <si>
    <t>İSKENDERUN</t>
  </si>
  <si>
    <t>PRIME MALL PRESTIGE</t>
  </si>
  <si>
    <t>619 21 21</t>
  </si>
  <si>
    <t xml:space="preserve">11:00-12:30-13:40-15:10-16:20-17:50-19:00-20:30-21:40 </t>
  </si>
  <si>
    <t>AFM PASSTEL</t>
  </si>
  <si>
    <t>489 22 00</t>
  </si>
  <si>
    <t>10:30-11:50-13:10-14:30-15:45-17:10-18:30-19:50-21:15</t>
  </si>
  <si>
    <t>AGORA</t>
  </si>
  <si>
    <t>278 10 10</t>
  </si>
  <si>
    <t>11:00-13:30-16:15-19:00-21:45</t>
  </si>
  <si>
    <t>CINEBONUS (YKM)</t>
  </si>
  <si>
    <t>425 01 25</t>
  </si>
  <si>
    <t>10:45-13:30-16:15-19:00-21:45</t>
  </si>
  <si>
    <t>İZMİT</t>
  </si>
  <si>
    <t>CINEPARK</t>
  </si>
  <si>
    <t>311 77 43</t>
  </si>
  <si>
    <t>11:10-12:30-13:50-15:20-16:40-18:10-19:30-21:00</t>
  </si>
  <si>
    <t>NCITY</t>
  </si>
  <si>
    <t>325 18 65</t>
  </si>
  <si>
    <t>12:00-13:15-14:30-16:00-17:30-19:00-20:45</t>
  </si>
  <si>
    <t>KARABÜK</t>
  </si>
  <si>
    <t>424 58 94</t>
  </si>
  <si>
    <t xml:space="preserve">KASTAMONU </t>
  </si>
  <si>
    <t>BARUTÇUOĞLU</t>
  </si>
  <si>
    <t>212 57 77</t>
  </si>
  <si>
    <t>KAYSERİ</t>
  </si>
  <si>
    <t>CINEBONUS (PARK)</t>
  </si>
  <si>
    <t>223 20 10</t>
  </si>
  <si>
    <t>KASSERIA</t>
  </si>
  <si>
    <t>223 11 53</t>
  </si>
  <si>
    <t>KDZ. EREĞLİ</t>
  </si>
  <si>
    <t>316 14 84</t>
  </si>
  <si>
    <t>KIRIKKALE</t>
  </si>
  <si>
    <t>MAKRO</t>
  </si>
  <si>
    <t>218 88 55</t>
  </si>
  <si>
    <t>KIRŞEHİR</t>
  </si>
  <si>
    <t>KLAS</t>
  </si>
  <si>
    <t>213 13 44</t>
  </si>
  <si>
    <t>11:00-12:15-13:30-14:45-16:00-17:15-18:30-19:45-21:00 C/Ct 24:00</t>
  </si>
  <si>
    <t xml:space="preserve">KONYA </t>
  </si>
  <si>
    <t>KULE SİTE</t>
  </si>
  <si>
    <t>233 28 72</t>
  </si>
  <si>
    <t>KÜTAHYA</t>
  </si>
  <si>
    <t>CINENS</t>
  </si>
  <si>
    <t>224 75 57</t>
  </si>
  <si>
    <t>11:15-13:45-16:15-18:45-21:10</t>
  </si>
  <si>
    <t>LÜLEBURGAZ</t>
  </si>
  <si>
    <t xml:space="preserve">PLAZA </t>
  </si>
  <si>
    <t>412 39 09</t>
  </si>
  <si>
    <t>MALATYA</t>
  </si>
  <si>
    <t>PARK AVŞAR</t>
  </si>
  <si>
    <t>212 83 85</t>
  </si>
  <si>
    <t>MANİSA</t>
  </si>
  <si>
    <t>ÇINAR CENTER</t>
  </si>
  <si>
    <t>232 05 62</t>
  </si>
  <si>
    <t>11:45-13:00-14:15-15:30-16:45-18:00-19:15-20:15-21:30</t>
  </si>
  <si>
    <t>MERSİN</t>
  </si>
  <si>
    <t>CINEBONUS (FORUM)</t>
  </si>
  <si>
    <t xml:space="preserve">331 51 51 </t>
  </si>
  <si>
    <t>11:00-12:15-13:30-14:45-16:00-17:15-18:30-19:45-21:15 C/CT 23:00</t>
  </si>
  <si>
    <t>NAZİLLİ</t>
  </si>
  <si>
    <t>313 18 88</t>
  </si>
  <si>
    <t>11:00-14:30-17:30-21:00</t>
  </si>
  <si>
    <t>NEVŞEHİR</t>
  </si>
  <si>
    <t>212 30 05</t>
  </si>
  <si>
    <t>RİZE</t>
  </si>
  <si>
    <t>PEMBE KÖŞK</t>
  </si>
  <si>
    <t>214 65 11</t>
  </si>
  <si>
    <t>SAMSUN</t>
  </si>
  <si>
    <t>AFM YEŞİLYURT</t>
  </si>
  <si>
    <t>439 20 70</t>
  </si>
  <si>
    <t>11:15-12:45-14:15-15:45-17:15-18:45-20:15-21:45 C/Ct 23:15</t>
  </si>
  <si>
    <t>GALAXY</t>
  </si>
  <si>
    <t>230 68 30</t>
  </si>
  <si>
    <t>KONAKPLEX</t>
  </si>
  <si>
    <t>431 24 71</t>
  </si>
  <si>
    <t>SİVAS</t>
  </si>
  <si>
    <t xml:space="preserve">KLAS                </t>
  </si>
  <si>
    <t>224 12 01</t>
  </si>
  <si>
    <t>Ş.URFA</t>
  </si>
  <si>
    <t>EMEK</t>
  </si>
  <si>
    <t>217 13 13</t>
  </si>
  <si>
    <t>TARSUS</t>
  </si>
  <si>
    <t>PINK</t>
  </si>
  <si>
    <t>624 01 44</t>
  </si>
  <si>
    <t>TOKAT</t>
  </si>
  <si>
    <t>KARİZMA</t>
  </si>
  <si>
    <t>213 32 09</t>
  </si>
  <si>
    <t>TRABZON</t>
  </si>
  <si>
    <t>330 10 01</t>
  </si>
  <si>
    <t>LARA</t>
  </si>
  <si>
    <t>321 00 06</t>
  </si>
  <si>
    <t>10:30-11:45-13:00-14:15-15:30-16:45-18:00-19:15-20:30-21:45</t>
  </si>
  <si>
    <t>ROYAL</t>
  </si>
  <si>
    <t>323 33 77</t>
  </si>
  <si>
    <t>10:45-12:00-13:15-14:30-15:45-17:00-18:15-19:30-20:45-22:00</t>
  </si>
  <si>
    <t>UŞAK</t>
  </si>
  <si>
    <t>227 72 22</t>
  </si>
  <si>
    <t>VAN</t>
  </si>
  <si>
    <t>CINEVAN</t>
  </si>
  <si>
    <t>210 22 66</t>
  </si>
  <si>
    <t>YALOVA</t>
  </si>
  <si>
    <t>811 72 72</t>
  </si>
  <si>
    <t>ZONGULDAK</t>
  </si>
  <si>
    <t>DEMİRPARK PRESTIGE</t>
  </si>
  <si>
    <t>257 87 72</t>
  </si>
  <si>
    <t>DIGITAL 3D - TÜRKÇE ALTYAZI</t>
  </si>
  <si>
    <t>15:30-18:30-20:00-21:30 C/Ct 23:00</t>
  </si>
  <si>
    <t>CINEBONUS (ATAKÖY PLUS)</t>
  </si>
  <si>
    <t>18:45-21:45</t>
  </si>
  <si>
    <t>19:30-22:00 C/CT 24:30</t>
  </si>
  <si>
    <t>B.ÇEKMECE</t>
  </si>
  <si>
    <t>AFM ATİRUS</t>
  </si>
  <si>
    <t>883 33 45</t>
  </si>
  <si>
    <t>19:00-21:50 C/Ct 24:30</t>
  </si>
  <si>
    <t>BAĞCILAR</t>
  </si>
  <si>
    <t>212 AVM CINEMARINE</t>
  </si>
  <si>
    <t>602 34 35</t>
  </si>
  <si>
    <t>CINEBONUS (CAPACITY)</t>
  </si>
  <si>
    <t>559 49 49</t>
  </si>
  <si>
    <t>12:00-15:00-18:00-21:00 C/Ct 24:00</t>
  </si>
  <si>
    <t>CINEBONUS (MARMARA FORUM)</t>
  </si>
  <si>
    <t>466 60 66</t>
  </si>
  <si>
    <t>11:00-13:45-16:30-19:15-22:00 C/Ct 23:00</t>
  </si>
  <si>
    <t>10:30-13:15-16:00-18:45-21:30 C/Ct 24:15</t>
  </si>
  <si>
    <t>CINE MAJESTIC</t>
  </si>
  <si>
    <t>244 97 07</t>
  </si>
  <si>
    <t>16:30-19:00-21:30</t>
  </si>
  <si>
    <t>11:00-14:30-18:00-21:30</t>
  </si>
  <si>
    <t>13:45-16:30-19:15-22:00</t>
  </si>
  <si>
    <t xml:space="preserve">16:20-19:10-22:00 </t>
  </si>
  <si>
    <t>15:00-21:00</t>
  </si>
  <si>
    <t>13:45-19:15</t>
  </si>
  <si>
    <t>19:30-22:00</t>
  </si>
  <si>
    <t>11:00-13:40-16:30-19:30-22:30</t>
  </si>
  <si>
    <t>12:00-15:00-18:00-21:00 C/Ct 23:45</t>
  </si>
  <si>
    <t>CINEMA MODA</t>
  </si>
  <si>
    <t>345 84 48</t>
  </si>
  <si>
    <t>19:00-21:30</t>
  </si>
  <si>
    <t>11:30-14:30-17:30-20:30 C/Ct 23:30</t>
  </si>
  <si>
    <t>CINEPOL</t>
  </si>
  <si>
    <t>362 51 00</t>
  </si>
  <si>
    <t>16:15-19:00-21:30</t>
  </si>
  <si>
    <t>16:15-19:00-21:45 C/Ct 24:30</t>
  </si>
  <si>
    <t>12:00-15:00-18:00-18:30-21:00-21:30 C/Ct 24:00</t>
  </si>
  <si>
    <t>MAÇKA</t>
  </si>
  <si>
    <t>CINEBONUS (G-MALL)</t>
  </si>
  <si>
    <t>232 44 40</t>
  </si>
  <si>
    <t>11:10-14:00-17:00-19:50-22:40  C/Ct 24:20</t>
  </si>
  <si>
    <t>19:30-22:20</t>
  </si>
  <si>
    <t>NİŞANTAŞI</t>
  </si>
  <si>
    <t>CITYLIFE (CITY'S AVM)</t>
  </si>
  <si>
    <t xml:space="preserve">373 35 35 </t>
  </si>
  <si>
    <t>18:30-21:15 C/Ct 23:45</t>
  </si>
  <si>
    <t>16:25-19:20-22:15</t>
  </si>
  <si>
    <t>CINEBONUS (MEYDAN)</t>
  </si>
  <si>
    <t>466 58 00</t>
  </si>
  <si>
    <t>11:00-14:00-17:00-20:00 C/Ct 23:00</t>
  </si>
  <si>
    <t>19:00-21:45 C/CT 24:30</t>
  </si>
  <si>
    <t>15:00-17:45-20:30 C/Ct 23:30</t>
  </si>
  <si>
    <t>19:00-21:50 C/Ct 24:00</t>
  </si>
  <si>
    <t>18:10-21:00</t>
  </si>
  <si>
    <t>19:20-22:10</t>
  </si>
  <si>
    <t>15:50-18:20-20:50</t>
  </si>
  <si>
    <t>18:00-21:00 C/Ct 24:00</t>
  </si>
  <si>
    <t>16:30-19:15-22:00</t>
  </si>
  <si>
    <t>12:00-18:00-21:00 C/Ct 24:00</t>
  </si>
  <si>
    <t>18:30-21:00-21:30</t>
  </si>
  <si>
    <t>19:30-22:00 C/Ct 24:30</t>
  </si>
  <si>
    <t>13:30-16:15-19:0021:45 C/Ct 24:30</t>
  </si>
  <si>
    <t>21:00 C/CT 24:00</t>
  </si>
  <si>
    <t>DEEPO</t>
  </si>
  <si>
    <t>340 62 00</t>
  </si>
  <si>
    <t>234 03 03</t>
  </si>
  <si>
    <t>ŞAN</t>
  </si>
  <si>
    <t>241 22 65</t>
  </si>
  <si>
    <t>BODRUM</t>
  </si>
  <si>
    <t>317 00 01</t>
  </si>
  <si>
    <t>19:30-22:15</t>
  </si>
  <si>
    <t>18:30-21:15</t>
  </si>
  <si>
    <t>SETBAŞI PRESTIGE</t>
  </si>
  <si>
    <t>224 99 39</t>
  </si>
  <si>
    <t>ÇANAKKALE</t>
  </si>
  <si>
    <t>214 10 66</t>
  </si>
  <si>
    <t>13:45-19:15-22:00 C/C 24:45</t>
  </si>
  <si>
    <t>CINEMARINE MARGİ</t>
  </si>
  <si>
    <t>236 50 01</t>
  </si>
  <si>
    <t>22:00:00 C/Ct 23:30</t>
  </si>
  <si>
    <t>16:30-19:15-21:45</t>
  </si>
  <si>
    <t>13:00-15:50-18:40-21:30 C/Ct 24:20</t>
  </si>
  <si>
    <t>10:30-13:15-16:00-19:00-22:00  C/Ct 24:00</t>
  </si>
  <si>
    <t>AFM PARK BORNOVA</t>
  </si>
  <si>
    <t>373 73 20</t>
  </si>
  <si>
    <t xml:space="preserve">18:30-21:15 </t>
  </si>
  <si>
    <t>19:15-22:00</t>
  </si>
  <si>
    <t>11:00-13:30-16:15-19:00-21:45 C/Ct 24:30</t>
  </si>
  <si>
    <t>16:00-18:45-21:30 C/C 24:15</t>
  </si>
  <si>
    <t>19:00-21:45 C/Ct 24:15</t>
  </si>
  <si>
    <t>KARACA</t>
  </si>
  <si>
    <t>445 87 76</t>
  </si>
  <si>
    <t>16:45-19:00-21:15</t>
  </si>
  <si>
    <t>DOLPHIN</t>
  </si>
  <si>
    <t>323 50 24</t>
  </si>
  <si>
    <t>18:30-21.00</t>
  </si>
  <si>
    <t>12:00-15:00-18:00 C/Ct 24:00</t>
  </si>
  <si>
    <t>KUŞADASI</t>
  </si>
  <si>
    <t>KIPA CINEMARINE</t>
  </si>
  <si>
    <t>622 34 34</t>
  </si>
  <si>
    <t>11:30-14:00-16:30-19:00-21:45</t>
  </si>
  <si>
    <t>ORDU</t>
  </si>
  <si>
    <t>233 86 40</t>
  </si>
  <si>
    <t>16:35-19:25-22:15</t>
  </si>
  <si>
    <t>TEKİRDAĞ</t>
  </si>
  <si>
    <t>AFM TEKİRA</t>
  </si>
  <si>
    <t>264 22 20</t>
  </si>
  <si>
    <t>10:50-21:45</t>
  </si>
  <si>
    <t>ATAPARK AVŞAR</t>
  </si>
  <si>
    <t>223 18 81</t>
  </si>
  <si>
    <t>14.45-17:45-20:45</t>
  </si>
  <si>
    <t>DIGITAL 3D - TÜRKÇE DUBLAJ</t>
  </si>
  <si>
    <t>11:00-12:30-14:00</t>
  </si>
  <si>
    <t>12:45-15:45</t>
  </si>
  <si>
    <t>12:00-14:30-17:00</t>
  </si>
  <si>
    <t>11:15-14:00-16:45-19:30-22:15</t>
  </si>
  <si>
    <t>10:50-13:30-16:15</t>
  </si>
  <si>
    <t>11:30-14:00-16:30-19:00</t>
  </si>
  <si>
    <t>SİTE</t>
  </si>
  <si>
    <t>462 20 21</t>
  </si>
  <si>
    <t>11:30-14:00-16:30-19:00-21:30</t>
  </si>
  <si>
    <t>12:00-14:45-17:30-20:15</t>
  </si>
  <si>
    <t>10:40-13:30-16:20-19:10-22:00 C/Ct 24:50</t>
  </si>
  <si>
    <t>10:30-13:00-15:40-18:15-21:15 C/Ct 24:00</t>
  </si>
  <si>
    <t>10:40-14:00-17:30-21:00 C/Ct 23:50</t>
  </si>
  <si>
    <t>ÇOBANÇEŞME</t>
  </si>
  <si>
    <t>AIRPORT</t>
  </si>
  <si>
    <t>465 49 90</t>
  </si>
  <si>
    <t>10:50-13:30</t>
  </si>
  <si>
    <t>12:00-18:00</t>
  </si>
  <si>
    <t>11:00-16:30-22:00</t>
  </si>
  <si>
    <t>15:10-18:10-21:10 C/Ct 24:00</t>
  </si>
  <si>
    <t>15:15-18:15-21:15</t>
  </si>
  <si>
    <t>11:30-14:00-16:30</t>
  </si>
  <si>
    <t>418 10 84</t>
  </si>
  <si>
    <t>15:00-18:00-21:00</t>
  </si>
  <si>
    <t>11:00-13:30</t>
  </si>
  <si>
    <t>12:30-15:30</t>
  </si>
  <si>
    <t>10:30-13:20-16:20-19:15-22:15</t>
  </si>
  <si>
    <t>MASLAK</t>
  </si>
  <si>
    <t>TİM</t>
  </si>
  <si>
    <t>286 66 04</t>
  </si>
  <si>
    <t>11:00-13:45-16:30-19:15-21:45</t>
  </si>
  <si>
    <t>11:00-13:50-16:40</t>
  </si>
  <si>
    <t>16:00-19:00-22:00</t>
  </si>
  <si>
    <t>11:00-13:30-16:00</t>
  </si>
  <si>
    <t>10:00-13:00-16:00-19:00</t>
  </si>
  <si>
    <t>OSCAR</t>
  </si>
  <si>
    <t>390 09 70</t>
  </si>
  <si>
    <t>SİLİVRİ</t>
  </si>
  <si>
    <t>729 01 20</t>
  </si>
  <si>
    <t>ŞİRİNEVLER</t>
  </si>
  <si>
    <t>SİNEMAY</t>
  </si>
  <si>
    <t>452 19 00</t>
  </si>
  <si>
    <t>10:40-13:30</t>
  </si>
  <si>
    <t>15:30-18:30-21:30 C/Ct 24:00</t>
  </si>
  <si>
    <t>YENİBOSNA</t>
  </si>
  <si>
    <t>STARCITY SİTE</t>
  </si>
  <si>
    <t>603 42 45</t>
  </si>
  <si>
    <t>11:00-13:30-16:15-19:00-21:30</t>
  </si>
  <si>
    <t>11:00-13:30-16:15</t>
  </si>
  <si>
    <t>ARIPLEX REŞATBEY</t>
  </si>
  <si>
    <t>457 81 43</t>
  </si>
  <si>
    <t>12:00-14:20-16:40-19:00-21:20 C/Ct 23:45</t>
  </si>
  <si>
    <t>13:15-16:00-18:45-21:30</t>
  </si>
  <si>
    <t>233 27 00</t>
  </si>
  <si>
    <t>10:30-13:20-16:10</t>
  </si>
  <si>
    <t>11:15-13:45-16:20-18:55</t>
  </si>
  <si>
    <t>CINEMOVIE AFIUM</t>
  </si>
  <si>
    <t>252 55 35</t>
  </si>
  <si>
    <t>11:30-13:45-16:15-18:45-21:15</t>
  </si>
  <si>
    <t>11:10-14:00-17:00-20:00- C/Ct 23:00</t>
  </si>
  <si>
    <t>10:50-13:30-16:20-19:10</t>
  </si>
  <si>
    <t>10:30-13:20-16:10-19:00-21:50 C/Ct 24:30</t>
  </si>
  <si>
    <t>10:50-13:20</t>
  </si>
  <si>
    <t>12:00-15:00</t>
  </si>
  <si>
    <t>11:00-13:45</t>
  </si>
  <si>
    <t>12:30-15:00-15:30-18:00</t>
  </si>
  <si>
    <t>11:00-13:30-16:00-17:45-20:45</t>
  </si>
  <si>
    <t>ANTAKYA</t>
  </si>
  <si>
    <t>KONAK</t>
  </si>
  <si>
    <t>216 30 09</t>
  </si>
  <si>
    <t>11:00-13:30-16:15-18:45-21:30</t>
  </si>
  <si>
    <t>12:00-15:00-18:00</t>
  </si>
  <si>
    <t>12:00-14:30-17:00-19:30-22:00</t>
  </si>
  <si>
    <t>12:00-14:30-17:00-19:30</t>
  </si>
  <si>
    <t>312 62 96</t>
  </si>
  <si>
    <t>11:45-14:45</t>
  </si>
  <si>
    <t>11:00-13:30-16:00-18:30</t>
  </si>
  <si>
    <t>BANDIRMA</t>
  </si>
  <si>
    <t>GÜLEZ</t>
  </si>
  <si>
    <t>715 01 79</t>
  </si>
  <si>
    <t>12:00-15:00-18:00-20:45</t>
  </si>
  <si>
    <t>11:30-14:00</t>
  </si>
  <si>
    <t>BURHANİYE</t>
  </si>
  <si>
    <t>KİPA OSCAR</t>
  </si>
  <si>
    <t>412 00 80</t>
  </si>
  <si>
    <t>11:00-13:45-16:45</t>
  </si>
  <si>
    <t>11:00-16:30</t>
  </si>
  <si>
    <t>CINEMALL</t>
  </si>
  <si>
    <t>252 52 34</t>
  </si>
  <si>
    <t>212 00 86</t>
  </si>
  <si>
    <t>11:00-13:30-16:00-18:00-21:00</t>
  </si>
  <si>
    <t>EDREMİT</t>
  </si>
  <si>
    <t>373 00 99</t>
  </si>
  <si>
    <t>CAFE DE CINEMA</t>
  </si>
  <si>
    <t>231 31 31</t>
  </si>
  <si>
    <t>11:00-13:45-16:30-19:15</t>
  </si>
  <si>
    <t>231 42 92</t>
  </si>
  <si>
    <t>11:45-14:15-16:45-19:15-21:45</t>
  </si>
  <si>
    <t>GİRESUN</t>
  </si>
  <si>
    <t>G-CITY</t>
  </si>
  <si>
    <t>216 35 80</t>
  </si>
  <si>
    <t>10:30-13:00-15:45-18:45-21:45</t>
  </si>
  <si>
    <t>10:30-13:00-15:45</t>
  </si>
  <si>
    <t>11:00-13:45-16:30</t>
  </si>
  <si>
    <t>12:00-14:45-17:30-20:15 C/Ct 23:00</t>
  </si>
  <si>
    <t>10:30-13:15</t>
  </si>
  <si>
    <t>GAZİEMİR HOLLYWOOD</t>
  </si>
  <si>
    <t>274 76 66</t>
  </si>
  <si>
    <t>11:00-13:30-16:00-18:30-20:45</t>
  </si>
  <si>
    <t>12:15-14:30</t>
  </si>
  <si>
    <t xml:space="preserve">ÖZDİLEK </t>
  </si>
  <si>
    <t>371 19 26</t>
  </si>
  <si>
    <t>247 22 25</t>
  </si>
  <si>
    <t>YEŞİL</t>
  </si>
  <si>
    <t>321 12 22</t>
  </si>
  <si>
    <t>15:15-17:45-20:15 C/CT 23:45</t>
  </si>
  <si>
    <t>341 34 99</t>
  </si>
  <si>
    <t>SALİHLİ</t>
  </si>
  <si>
    <t>HOLLYWOOD</t>
  </si>
  <si>
    <t>715 12 55</t>
  </si>
  <si>
    <t>11:00-13:30-16:0018:30-21:00</t>
  </si>
  <si>
    <t>POLAT CENTER</t>
  </si>
  <si>
    <t>224 48 54</t>
  </si>
  <si>
    <t>12:20-15:00-17:40-20:20</t>
  </si>
  <si>
    <t>13:30-16:15-19:10</t>
  </si>
  <si>
    <t>352 77 25</t>
  </si>
  <si>
    <t>IMAX 3D</t>
  </si>
  <si>
    <t>AFM İSTİNYE PARK (Türkçe Altyazı)</t>
  </si>
  <si>
    <t>10:30-13:10-16:00-19:00-22:00 C/Ct 24:45</t>
  </si>
  <si>
    <t>AFM ANKAMALL (Türkçe Dublaj)</t>
  </si>
  <si>
    <t>10:30-13:20-16:05</t>
  </si>
  <si>
    <t>AFM ANKAMALL (Türkçe Altyazı)</t>
  </si>
  <si>
    <t>18:45-21:30 C/Ct 24:15</t>
  </si>
  <si>
    <t>11:15-11:45-13:45-14:15-16:15-16:45-18:45-19:15-21:15-21:45</t>
  </si>
  <si>
    <t>12:00-1300-14:30-15:30-17:00-18:00-19:30-20:30</t>
  </si>
  <si>
    <t>10:40-13:0015:30-18::00-20:30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</si>
</sst>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12"/>
      <name val="Century Gothic"/>
      <family val="2"/>
    </font>
    <font>
      <b/>
      <sz val="26"/>
      <color indexed="9"/>
      <name val="Century Gothic"/>
      <family val="2"/>
    </font>
    <font>
      <sz val="10"/>
      <name val="Century Gothic"/>
      <family val="2"/>
    </font>
    <font>
      <b/>
      <sz val="12"/>
      <name val="Wingdings"/>
      <family val="0"/>
    </font>
    <font>
      <b/>
      <sz val="12"/>
      <color indexed="12"/>
      <name val="Century Gothic"/>
      <family val="2"/>
    </font>
    <font>
      <b/>
      <sz val="14"/>
      <color indexed="9"/>
      <name val="Century Gothic"/>
      <family val="2"/>
    </font>
    <font>
      <sz val="8"/>
      <color indexed="8"/>
      <name val="Century Gothic"/>
      <family val="2"/>
    </font>
    <font>
      <sz val="8"/>
      <color indexed="10"/>
      <name val="Century Gothic"/>
      <family val="2"/>
    </font>
    <font>
      <b/>
      <sz val="9"/>
      <color indexed="10"/>
      <name val="Century Gothic"/>
      <family val="2"/>
    </font>
    <font>
      <sz val="8"/>
      <color indexed="9"/>
      <name val="Century Gothic"/>
      <family val="2"/>
    </font>
    <font>
      <b/>
      <sz val="10"/>
      <name val="Century Gothic"/>
      <family val="2"/>
    </font>
    <font>
      <b/>
      <sz val="10"/>
      <color indexed="8"/>
      <name val="Century Gothic"/>
      <family val="2"/>
    </font>
    <font>
      <sz val="9"/>
      <color indexed="8"/>
      <name val="Century Gothic"/>
      <family val="2"/>
    </font>
    <font>
      <sz val="8"/>
      <color indexed="12"/>
      <name val="Century Gothic"/>
      <family val="2"/>
    </font>
    <font>
      <sz val="10"/>
      <color indexed="8"/>
      <name val="Century Gothic"/>
      <family val="2"/>
    </font>
    <font>
      <sz val="10"/>
      <color indexed="10"/>
      <name val="Century Gothic"/>
      <family val="2"/>
    </font>
    <font>
      <b/>
      <sz val="9"/>
      <color indexed="9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8" tint="-0.24997000396251678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left" vertic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center" vertical="center"/>
      <protection/>
    </xf>
    <xf numFmtId="2" fontId="11" fillId="0" borderId="0" xfId="0" applyNumberFormat="1" applyFont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12" fillId="0" borderId="11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13" fillId="0" borderId="12" xfId="0" applyFont="1" applyFill="1" applyBorder="1" applyAlignment="1">
      <alignment horizontal="center" vertical="center"/>
    </xf>
    <xf numFmtId="1" fontId="15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vertical="center"/>
      <protection/>
    </xf>
    <xf numFmtId="0" fontId="12" fillId="0" borderId="12" xfId="0" applyFont="1" applyFill="1" applyBorder="1" applyAlignment="1">
      <alignment horizontal="center" vertical="center"/>
    </xf>
    <xf numFmtId="0" fontId="13" fillId="0" borderId="11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0" fontId="12" fillId="0" borderId="11" xfId="0" applyFont="1" applyFill="1" applyBorder="1" applyAlignment="1" applyProtection="1">
      <alignment vertical="center"/>
      <protection/>
    </xf>
    <xf numFmtId="0" fontId="12" fillId="0" borderId="12" xfId="0" applyFont="1" applyFill="1" applyBorder="1" applyAlignment="1" applyProtection="1">
      <alignment horizontal="center" vertical="center"/>
      <protection/>
    </xf>
    <xf numFmtId="0" fontId="12" fillId="0" borderId="13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0" fontId="12" fillId="0" borderId="14" xfId="0" applyFont="1" applyFill="1" applyBorder="1" applyAlignment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2" fontId="18" fillId="0" borderId="0" xfId="0" applyNumberFormat="1" applyFont="1" applyAlignment="1" applyProtection="1">
      <alignment horizontal="center" vertical="center"/>
      <protection/>
    </xf>
    <xf numFmtId="0" fontId="12" fillId="0" borderId="12" xfId="0" applyFont="1" applyFill="1" applyBorder="1" applyAlignment="1" applyProtection="1">
      <alignment vertical="center"/>
      <protection/>
    </xf>
    <xf numFmtId="0" fontId="12" fillId="0" borderId="15" xfId="0" applyFont="1" applyFill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0" fontId="12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 applyProtection="1">
      <alignment vertical="center"/>
      <protection locked="0"/>
    </xf>
    <xf numFmtId="0" fontId="13" fillId="0" borderId="13" xfId="0" applyFont="1" applyFill="1" applyBorder="1" applyAlignment="1">
      <alignment vertical="center"/>
    </xf>
    <xf numFmtId="0" fontId="13" fillId="0" borderId="14" xfId="0" applyFont="1" applyFill="1" applyBorder="1" applyAlignment="1">
      <alignment vertical="center"/>
    </xf>
    <xf numFmtId="0" fontId="4" fillId="0" borderId="0" xfId="0" applyFont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vertical="center"/>
      <protection locked="0"/>
    </xf>
    <xf numFmtId="0" fontId="14" fillId="0" borderId="19" xfId="0" applyFont="1" applyFill="1" applyBorder="1" applyAlignment="1" applyProtection="1">
      <alignment vertical="center"/>
      <protection locked="0"/>
    </xf>
    <xf numFmtId="20" fontId="14" fillId="0" borderId="18" xfId="0" applyNumberFormat="1" applyFont="1" applyFill="1" applyBorder="1" applyAlignment="1" applyProtection="1">
      <alignment horizontal="left" vertical="center"/>
      <protection locked="0"/>
    </xf>
    <xf numFmtId="20" fontId="14" fillId="0" borderId="19" xfId="0" applyNumberFormat="1" applyFont="1" applyFill="1" applyBorder="1" applyAlignment="1" applyProtection="1">
      <alignment horizontal="left" vertical="center"/>
      <protection locked="0"/>
    </xf>
    <xf numFmtId="49" fontId="7" fillId="33" borderId="20" xfId="0" applyNumberFormat="1" applyFont="1" applyFill="1" applyBorder="1" applyAlignment="1" applyProtection="1">
      <alignment horizontal="center" vertical="center"/>
      <protection/>
    </xf>
    <xf numFmtId="49" fontId="7" fillId="33" borderId="10" xfId="0" applyNumberFormat="1" applyFont="1" applyFill="1" applyBorder="1" applyAlignment="1" applyProtection="1">
      <alignment horizontal="center" vertical="center"/>
      <protection/>
    </xf>
    <xf numFmtId="49" fontId="7" fillId="33" borderId="21" xfId="0" applyNumberFormat="1" applyFont="1" applyFill="1" applyBorder="1" applyAlignment="1" applyProtection="1">
      <alignment horizontal="center" vertical="center"/>
      <protection/>
    </xf>
    <xf numFmtId="0" fontId="3" fillId="34" borderId="22" xfId="0" applyFont="1" applyFill="1" applyBorder="1" applyAlignment="1" applyProtection="1">
      <alignment horizontal="center" vertical="center"/>
      <protection/>
    </xf>
    <xf numFmtId="0" fontId="3" fillId="34" borderId="23" xfId="0" applyFont="1" applyFill="1" applyBorder="1" applyAlignment="1" applyProtection="1">
      <alignment horizontal="center" vertical="center"/>
      <protection/>
    </xf>
    <xf numFmtId="0" fontId="3" fillId="34" borderId="24" xfId="0" applyFont="1" applyFill="1" applyBorder="1" applyAlignment="1" applyProtection="1">
      <alignment horizontal="center" vertical="center"/>
      <protection/>
    </xf>
    <xf numFmtId="49" fontId="7" fillId="34" borderId="25" xfId="0" applyNumberFormat="1" applyFont="1" applyFill="1" applyBorder="1" applyAlignment="1" applyProtection="1">
      <alignment horizontal="center" vertical="center"/>
      <protection/>
    </xf>
    <xf numFmtId="49" fontId="7" fillId="34" borderId="26" xfId="0" applyNumberFormat="1" applyFont="1" applyFill="1" applyBorder="1" applyAlignment="1" applyProtection="1">
      <alignment horizontal="center" vertical="center"/>
      <protection/>
    </xf>
    <xf numFmtId="49" fontId="7" fillId="34" borderId="27" xfId="0" applyNumberFormat="1" applyFont="1" applyFill="1" applyBorder="1" applyAlignment="1" applyProtection="1">
      <alignment horizontal="center" vertical="center"/>
      <protection/>
    </xf>
    <xf numFmtId="49" fontId="7" fillId="35" borderId="20" xfId="0" applyNumberFormat="1" applyFont="1" applyFill="1" applyBorder="1" applyAlignment="1" applyProtection="1">
      <alignment horizontal="center" vertical="center"/>
      <protection/>
    </xf>
    <xf numFmtId="49" fontId="7" fillId="35" borderId="10" xfId="0" applyNumberFormat="1" applyFont="1" applyFill="1" applyBorder="1" applyAlignment="1" applyProtection="1">
      <alignment horizontal="center" vertical="center"/>
      <protection/>
    </xf>
    <xf numFmtId="49" fontId="7" fillId="35" borderId="21" xfId="0" applyNumberFormat="1" applyFont="1" applyFill="1" applyBorder="1" applyAlignment="1" applyProtection="1">
      <alignment horizontal="center" vertical="center"/>
      <protection/>
    </xf>
    <xf numFmtId="49" fontId="7" fillId="36" borderId="20" xfId="0" applyNumberFormat="1" applyFont="1" applyFill="1" applyBorder="1" applyAlignment="1" applyProtection="1">
      <alignment horizontal="center" vertical="center"/>
      <protection/>
    </xf>
    <xf numFmtId="49" fontId="7" fillId="36" borderId="10" xfId="0" applyNumberFormat="1" applyFont="1" applyFill="1" applyBorder="1" applyAlignment="1" applyProtection="1">
      <alignment horizontal="center" vertical="center"/>
      <protection/>
    </xf>
    <xf numFmtId="49" fontId="7" fillId="36" borderId="21" xfId="0" applyNumberFormat="1" applyFont="1" applyFill="1" applyBorder="1" applyAlignment="1" applyProtection="1">
      <alignment horizontal="center" vertical="center"/>
      <protection/>
    </xf>
    <xf numFmtId="49" fontId="7" fillId="18" borderId="20" xfId="0" applyNumberFormat="1" applyFont="1" applyFill="1" applyBorder="1" applyAlignment="1" applyProtection="1">
      <alignment horizontal="center" vertical="center"/>
      <protection/>
    </xf>
    <xf numFmtId="49" fontId="7" fillId="18" borderId="10" xfId="0" applyNumberFormat="1" applyFont="1" applyFill="1" applyBorder="1" applyAlignment="1" applyProtection="1">
      <alignment horizontal="center" vertical="center"/>
      <protection/>
    </xf>
    <xf numFmtId="49" fontId="7" fillId="18" borderId="21" xfId="0" applyNumberFormat="1" applyFont="1" applyFill="1" applyBorder="1" applyAlignment="1" applyProtection="1">
      <alignment horizontal="center" vertical="center"/>
      <protection/>
    </xf>
    <xf numFmtId="49" fontId="7" fillId="37" borderId="20" xfId="0" applyNumberFormat="1" applyFont="1" applyFill="1" applyBorder="1" applyAlignment="1" applyProtection="1">
      <alignment horizontal="center" vertical="center"/>
      <protection/>
    </xf>
    <xf numFmtId="49" fontId="7" fillId="37" borderId="10" xfId="0" applyNumberFormat="1" applyFont="1" applyFill="1" applyBorder="1" applyAlignment="1" applyProtection="1">
      <alignment horizontal="center" vertical="center"/>
      <protection/>
    </xf>
    <xf numFmtId="49" fontId="7" fillId="37" borderId="21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7">
    <dxf>
      <font>
        <color indexed="55"/>
      </font>
    </dxf>
    <dxf>
      <font>
        <color auto="1"/>
      </font>
      <fill>
        <patternFill>
          <bgColor indexed="11"/>
        </patternFill>
      </fill>
    </dxf>
    <dxf/>
    <dxf>
      <font>
        <color indexed="55"/>
      </font>
    </dxf>
    <dxf>
      <font>
        <color auto="1"/>
      </font>
      <fill>
        <patternFill>
          <bgColor indexed="11"/>
        </patternFill>
      </fill>
    </dxf>
    <dxf/>
    <dxf>
      <fill>
        <patternFill>
          <bgColor indexed="3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2"/>
  <sheetViews>
    <sheetView showGridLines="0" tabSelected="1" zoomScale="90" zoomScaleNormal="90" zoomScalePageLayoutView="0" workbookViewId="0" topLeftCell="A1">
      <pane xSplit="1" ySplit="2" topLeftCell="B26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326" sqref="E326"/>
    </sheetView>
  </sheetViews>
  <sheetFormatPr defaultColWidth="9.140625" defaultRowHeight="12.75"/>
  <cols>
    <col min="1" max="1" width="4.7109375" style="5" customWidth="1"/>
    <col min="2" max="2" width="15.7109375" style="2" customWidth="1"/>
    <col min="3" max="3" width="38.7109375" style="2" customWidth="1"/>
    <col min="4" max="4" width="12.7109375" style="40" customWidth="1"/>
    <col min="5" max="5" width="81.00390625" style="40" customWidth="1"/>
    <col min="6" max="6" width="3.7109375" style="2" hidden="1" customWidth="1"/>
    <col min="7" max="7" width="4.7109375" style="3" customWidth="1"/>
    <col min="8" max="16384" width="9.140625" style="2" customWidth="1"/>
  </cols>
  <sheetData>
    <row r="1" spans="1:5" ht="30" customHeight="1">
      <c r="A1" s="1" t="s">
        <v>0</v>
      </c>
      <c r="B1" s="48" t="s">
        <v>1</v>
      </c>
      <c r="C1" s="49"/>
      <c r="D1" s="49"/>
      <c r="E1" s="50"/>
    </row>
    <row r="2" spans="1:5" ht="19.5" customHeight="1">
      <c r="A2" s="4">
        <f>+A4+A50+A158+A251</f>
        <v>367</v>
      </c>
      <c r="B2" s="51" t="s">
        <v>2</v>
      </c>
      <c r="C2" s="52"/>
      <c r="D2" s="52"/>
      <c r="E2" s="53"/>
    </row>
    <row r="3" spans="1:7" s="7" customFormat="1" ht="4.5" customHeight="1">
      <c r="A3" s="5"/>
      <c r="B3" s="6"/>
      <c r="C3" s="6"/>
      <c r="D3" s="6"/>
      <c r="E3" s="6"/>
      <c r="G3" s="8"/>
    </row>
    <row r="4" spans="1:6" ht="19.5" customHeight="1">
      <c r="A4" s="9">
        <f>COUNT(A5:A48)</f>
        <v>44</v>
      </c>
      <c r="B4" s="54" t="s">
        <v>3</v>
      </c>
      <c r="C4" s="55"/>
      <c r="D4" s="55"/>
      <c r="E4" s="56"/>
      <c r="F4" s="10" t="e">
        <f>SUM(#REF!)</f>
        <v>#REF!</v>
      </c>
    </row>
    <row r="5" spans="1:7" s="17" customFormat="1" ht="16.5" customHeight="1">
      <c r="A5" s="11">
        <f aca="true" t="shared" si="0" ref="A5:A48">+ROW()-4</f>
        <v>1</v>
      </c>
      <c r="B5" s="12" t="s">
        <v>4</v>
      </c>
      <c r="C5" s="13" t="s">
        <v>5</v>
      </c>
      <c r="D5" s="14" t="s">
        <v>6</v>
      </c>
      <c r="E5" s="41" t="s">
        <v>7</v>
      </c>
      <c r="F5" s="15" t="e">
        <f>IF(E5&lt;&gt;0,ROUND(#REF!,1),"")</f>
        <v>#REF!</v>
      </c>
      <c r="G5" s="16"/>
    </row>
    <row r="6" spans="1:7" s="17" customFormat="1" ht="16.5" customHeight="1">
      <c r="A6" s="11">
        <f t="shared" si="0"/>
        <v>2</v>
      </c>
      <c r="B6" s="12" t="s">
        <v>8</v>
      </c>
      <c r="C6" s="13" t="s">
        <v>9</v>
      </c>
      <c r="D6" s="18" t="s">
        <v>10</v>
      </c>
      <c r="E6" s="41" t="s">
        <v>11</v>
      </c>
      <c r="F6" s="15" t="e">
        <f>IF(E6&lt;&gt;0,ROUND(#REF!,1),"")</f>
        <v>#REF!</v>
      </c>
      <c r="G6" s="16"/>
    </row>
    <row r="7" spans="1:7" s="17" customFormat="1" ht="16.5" customHeight="1">
      <c r="A7" s="11">
        <f t="shared" si="0"/>
        <v>3</v>
      </c>
      <c r="B7" s="12" t="s">
        <v>12</v>
      </c>
      <c r="C7" s="13" t="s">
        <v>13</v>
      </c>
      <c r="D7" s="18" t="s">
        <v>14</v>
      </c>
      <c r="E7" s="41" t="s">
        <v>15</v>
      </c>
      <c r="F7" s="15" t="e">
        <f>IF(E7&lt;&gt;0,ROUND(#REF!,1),"")</f>
        <v>#REF!</v>
      </c>
      <c r="G7" s="16"/>
    </row>
    <row r="8" spans="1:7" s="17" customFormat="1" ht="16.5" customHeight="1">
      <c r="A8" s="11">
        <f t="shared" si="0"/>
        <v>4</v>
      </c>
      <c r="B8" s="12" t="s">
        <v>16</v>
      </c>
      <c r="C8" s="13" t="s">
        <v>17</v>
      </c>
      <c r="D8" s="18" t="s">
        <v>18</v>
      </c>
      <c r="E8" s="41" t="s">
        <v>19</v>
      </c>
      <c r="F8" s="15" t="e">
        <f>IF(E8&lt;&gt;0,ROUND(#REF!,1),"")</f>
        <v>#REF!</v>
      </c>
      <c r="G8" s="16"/>
    </row>
    <row r="9" spans="1:7" s="17" customFormat="1" ht="16.5" customHeight="1">
      <c r="A9" s="11">
        <f t="shared" si="0"/>
        <v>5</v>
      </c>
      <c r="B9" s="12" t="s">
        <v>16</v>
      </c>
      <c r="C9" s="13" t="s">
        <v>20</v>
      </c>
      <c r="D9" s="18" t="s">
        <v>21</v>
      </c>
      <c r="E9" s="41" t="s">
        <v>22</v>
      </c>
      <c r="F9" s="15" t="e">
        <f>IF(E9&lt;&gt;0,ROUND(#REF!,1),"")</f>
        <v>#REF!</v>
      </c>
      <c r="G9" s="16"/>
    </row>
    <row r="10" spans="1:7" s="17" customFormat="1" ht="16.5" customHeight="1">
      <c r="A10" s="11">
        <f t="shared" si="0"/>
        <v>6</v>
      </c>
      <c r="B10" s="19" t="s">
        <v>16</v>
      </c>
      <c r="C10" s="20" t="s">
        <v>23</v>
      </c>
      <c r="D10" s="21" t="s">
        <v>24</v>
      </c>
      <c r="E10" s="41" t="s">
        <v>25</v>
      </c>
      <c r="F10" s="15" t="e">
        <f>IF(E10&lt;&gt;0,ROUND(#REF!,1),"")</f>
        <v>#REF!</v>
      </c>
      <c r="G10" s="16"/>
    </row>
    <row r="11" spans="1:7" s="17" customFormat="1" ht="16.5" customHeight="1">
      <c r="A11" s="11">
        <f t="shared" si="0"/>
        <v>7</v>
      </c>
      <c r="B11" s="12" t="s">
        <v>26</v>
      </c>
      <c r="C11" s="13" t="s">
        <v>27</v>
      </c>
      <c r="D11" s="18" t="s">
        <v>28</v>
      </c>
      <c r="E11" s="41" t="s">
        <v>29</v>
      </c>
      <c r="F11" s="15" t="e">
        <f>IF(E11&lt;&gt;0,ROUND(#REF!,1),"")</f>
        <v>#REF!</v>
      </c>
      <c r="G11" s="16"/>
    </row>
    <row r="12" spans="1:7" s="17" customFormat="1" ht="16.5" customHeight="1">
      <c r="A12" s="11">
        <f t="shared" si="0"/>
        <v>8</v>
      </c>
      <c r="B12" s="12" t="s">
        <v>30</v>
      </c>
      <c r="C12" s="13" t="s">
        <v>31</v>
      </c>
      <c r="D12" s="18" t="s">
        <v>32</v>
      </c>
      <c r="E12" s="41" t="s">
        <v>25</v>
      </c>
      <c r="F12" s="15" t="e">
        <f>IF(E12&lt;&gt;0,ROUND(#REF!,1),"")</f>
        <v>#REF!</v>
      </c>
      <c r="G12" s="16"/>
    </row>
    <row r="13" spans="1:7" s="17" customFormat="1" ht="16.5" customHeight="1">
      <c r="A13" s="11">
        <f t="shared" si="0"/>
        <v>9</v>
      </c>
      <c r="B13" s="12" t="s">
        <v>33</v>
      </c>
      <c r="C13" s="13" t="s">
        <v>34</v>
      </c>
      <c r="D13" s="18" t="s">
        <v>35</v>
      </c>
      <c r="E13" s="41" t="s">
        <v>36</v>
      </c>
      <c r="F13" s="15" t="e">
        <f>IF(E13&lt;&gt;0,ROUND(#REF!,1),"")</f>
        <v>#REF!</v>
      </c>
      <c r="G13" s="16"/>
    </row>
    <row r="14" spans="1:7" s="17" customFormat="1" ht="16.5" customHeight="1">
      <c r="A14" s="11">
        <f t="shared" si="0"/>
        <v>10</v>
      </c>
      <c r="B14" s="12" t="s">
        <v>37</v>
      </c>
      <c r="C14" s="13" t="s">
        <v>38</v>
      </c>
      <c r="D14" s="18" t="s">
        <v>39</v>
      </c>
      <c r="E14" s="41" t="s">
        <v>40</v>
      </c>
      <c r="F14" s="15" t="e">
        <f>IF(E14&lt;&gt;0,ROUND(#REF!,1),"")</f>
        <v>#REF!</v>
      </c>
      <c r="G14" s="16"/>
    </row>
    <row r="15" spans="1:7" s="17" customFormat="1" ht="16.5" customHeight="1">
      <c r="A15" s="11">
        <f t="shared" si="0"/>
        <v>11</v>
      </c>
      <c r="B15" s="12" t="s">
        <v>37</v>
      </c>
      <c r="C15" s="13" t="s">
        <v>41</v>
      </c>
      <c r="D15" s="18" t="s">
        <v>42</v>
      </c>
      <c r="E15" s="41" t="s">
        <v>43</v>
      </c>
      <c r="F15" s="15" t="e">
        <f>IF(E15&lt;&gt;0,ROUND(#REF!,1),"")</f>
        <v>#REF!</v>
      </c>
      <c r="G15" s="16"/>
    </row>
    <row r="16" spans="1:7" s="17" customFormat="1" ht="16.5" customHeight="1">
      <c r="A16" s="11">
        <f t="shared" si="0"/>
        <v>12</v>
      </c>
      <c r="B16" s="19" t="s">
        <v>44</v>
      </c>
      <c r="C16" s="20" t="s">
        <v>45</v>
      </c>
      <c r="D16" s="21" t="s">
        <v>46</v>
      </c>
      <c r="E16" s="41" t="s">
        <v>47</v>
      </c>
      <c r="F16" s="15" t="e">
        <f>IF(E16&lt;&gt;0,ROUND(#REF!,1),"")</f>
        <v>#REF!</v>
      </c>
      <c r="G16" s="16"/>
    </row>
    <row r="17" spans="1:7" s="17" customFormat="1" ht="16.5" customHeight="1">
      <c r="A17" s="11">
        <f t="shared" si="0"/>
        <v>13</v>
      </c>
      <c r="B17" s="12" t="s">
        <v>48</v>
      </c>
      <c r="C17" s="13" t="s">
        <v>49</v>
      </c>
      <c r="D17" s="18" t="s">
        <v>50</v>
      </c>
      <c r="E17" s="41" t="s">
        <v>51</v>
      </c>
      <c r="F17" s="15" t="e">
        <f>IF(E17&lt;&gt;0,ROUND(#REF!,1),"")</f>
        <v>#REF!</v>
      </c>
      <c r="G17" s="16"/>
    </row>
    <row r="18" spans="1:7" s="17" customFormat="1" ht="16.5" customHeight="1">
      <c r="A18" s="11">
        <f t="shared" si="0"/>
        <v>14</v>
      </c>
      <c r="B18" s="12" t="s">
        <v>52</v>
      </c>
      <c r="C18" s="13" t="s">
        <v>53</v>
      </c>
      <c r="D18" s="18" t="s">
        <v>54</v>
      </c>
      <c r="E18" s="41" t="s">
        <v>55</v>
      </c>
      <c r="F18" s="15" t="e">
        <f>IF(E18&lt;&gt;0,ROUND(#REF!,1),"")</f>
        <v>#REF!</v>
      </c>
      <c r="G18" s="16"/>
    </row>
    <row r="19" spans="1:7" s="17" customFormat="1" ht="16.5" customHeight="1">
      <c r="A19" s="11">
        <f t="shared" si="0"/>
        <v>15</v>
      </c>
      <c r="B19" s="19" t="s">
        <v>52</v>
      </c>
      <c r="C19" s="20" t="s">
        <v>56</v>
      </c>
      <c r="D19" s="21" t="s">
        <v>57</v>
      </c>
      <c r="E19" s="41" t="s">
        <v>58</v>
      </c>
      <c r="F19" s="15" t="e">
        <f>IF(E19&lt;&gt;0,ROUND(#REF!,1),"")</f>
        <v>#REF!</v>
      </c>
      <c r="G19" s="16"/>
    </row>
    <row r="20" spans="1:7" s="17" customFormat="1" ht="16.5" customHeight="1">
      <c r="A20" s="11">
        <f t="shared" si="0"/>
        <v>16</v>
      </c>
      <c r="B20" s="12" t="s">
        <v>59</v>
      </c>
      <c r="C20" s="13" t="s">
        <v>60</v>
      </c>
      <c r="D20" s="18" t="s">
        <v>61</v>
      </c>
      <c r="E20" s="41" t="s">
        <v>55</v>
      </c>
      <c r="F20" s="15" t="e">
        <f>IF(E20&lt;&gt;0,ROUND(#REF!,1),"")</f>
        <v>#REF!</v>
      </c>
      <c r="G20" s="16"/>
    </row>
    <row r="21" spans="1:7" s="17" customFormat="1" ht="16.5" customHeight="1">
      <c r="A21" s="11">
        <f t="shared" si="0"/>
        <v>17</v>
      </c>
      <c r="B21" s="12" t="s">
        <v>59</v>
      </c>
      <c r="C21" s="13" t="s">
        <v>62</v>
      </c>
      <c r="D21" s="18" t="s">
        <v>63</v>
      </c>
      <c r="E21" s="41" t="s">
        <v>64</v>
      </c>
      <c r="F21" s="15" t="e">
        <f>IF(E21&lt;&gt;0,ROUND(#REF!,1),"")</f>
        <v>#REF!</v>
      </c>
      <c r="G21" s="16"/>
    </row>
    <row r="22" spans="1:7" s="17" customFormat="1" ht="16.5" customHeight="1">
      <c r="A22" s="11">
        <f t="shared" si="0"/>
        <v>18</v>
      </c>
      <c r="B22" s="12" t="s">
        <v>59</v>
      </c>
      <c r="C22" s="13" t="s">
        <v>65</v>
      </c>
      <c r="D22" s="18" t="s">
        <v>66</v>
      </c>
      <c r="E22" s="41" t="s">
        <v>67</v>
      </c>
      <c r="F22" s="15" t="e">
        <f>IF(E22&lt;&gt;0,ROUND(#REF!,1),"")</f>
        <v>#REF!</v>
      </c>
      <c r="G22" s="16"/>
    </row>
    <row r="23" spans="1:7" s="17" customFormat="1" ht="16.5" customHeight="1">
      <c r="A23" s="11">
        <f t="shared" si="0"/>
        <v>19</v>
      </c>
      <c r="B23" s="12" t="s">
        <v>68</v>
      </c>
      <c r="C23" s="13" t="s">
        <v>69</v>
      </c>
      <c r="D23" s="18" t="s">
        <v>70</v>
      </c>
      <c r="E23" s="41" t="s">
        <v>71</v>
      </c>
      <c r="F23" s="15" t="e">
        <f>IF(E23&lt;&gt;0,ROUND(#REF!,1),"")</f>
        <v>#REF!</v>
      </c>
      <c r="G23" s="16"/>
    </row>
    <row r="24" spans="1:7" s="17" customFormat="1" ht="16.5" customHeight="1">
      <c r="A24" s="11">
        <f t="shared" si="0"/>
        <v>20</v>
      </c>
      <c r="B24" s="22" t="s">
        <v>72</v>
      </c>
      <c r="C24" s="23" t="s">
        <v>73</v>
      </c>
      <c r="D24" s="14" t="s">
        <v>74</v>
      </c>
      <c r="E24" s="41" t="s">
        <v>75</v>
      </c>
      <c r="F24" s="15" t="e">
        <f>IF(E24&lt;&gt;0,ROUND(#REF!,1),"")</f>
        <v>#REF!</v>
      </c>
      <c r="G24" s="16"/>
    </row>
    <row r="25" spans="1:7" s="17" customFormat="1" ht="16.5" customHeight="1">
      <c r="A25" s="11">
        <f t="shared" si="0"/>
        <v>21</v>
      </c>
      <c r="B25" s="12" t="s">
        <v>76</v>
      </c>
      <c r="C25" s="13" t="s">
        <v>77</v>
      </c>
      <c r="D25" s="18" t="s">
        <v>78</v>
      </c>
      <c r="E25" s="41" t="s">
        <v>79</v>
      </c>
      <c r="F25" s="15" t="e">
        <f>IF(E25&lt;&gt;0,ROUND(#REF!,1),"")</f>
        <v>#REF!</v>
      </c>
      <c r="G25" s="16"/>
    </row>
    <row r="26" spans="1:7" s="17" customFormat="1" ht="16.5" customHeight="1">
      <c r="A26" s="11">
        <f t="shared" si="0"/>
        <v>22</v>
      </c>
      <c r="B26" s="12" t="s">
        <v>80</v>
      </c>
      <c r="C26" s="13" t="s">
        <v>81</v>
      </c>
      <c r="D26" s="18" t="s">
        <v>82</v>
      </c>
      <c r="E26" s="41" t="s">
        <v>83</v>
      </c>
      <c r="F26" s="15" t="e">
        <f>IF(E26&lt;&gt;0,ROUND(#REF!,1),"")</f>
        <v>#REF!</v>
      </c>
      <c r="G26" s="16"/>
    </row>
    <row r="27" spans="1:7" s="17" customFormat="1" ht="16.5" customHeight="1">
      <c r="A27" s="11">
        <f t="shared" si="0"/>
        <v>23</v>
      </c>
      <c r="B27" s="12" t="s">
        <v>84</v>
      </c>
      <c r="C27" s="13" t="s">
        <v>85</v>
      </c>
      <c r="D27" s="18" t="s">
        <v>86</v>
      </c>
      <c r="E27" s="41" t="s">
        <v>25</v>
      </c>
      <c r="F27" s="15" t="e">
        <f>IF(E27&lt;&gt;0,ROUND(#REF!,1),"")</f>
        <v>#REF!</v>
      </c>
      <c r="G27" s="16"/>
    </row>
    <row r="28" spans="1:7" s="17" customFormat="1" ht="16.5" customHeight="1">
      <c r="A28" s="11">
        <f t="shared" si="0"/>
        <v>24</v>
      </c>
      <c r="B28" s="12" t="s">
        <v>87</v>
      </c>
      <c r="C28" s="13" t="s">
        <v>88</v>
      </c>
      <c r="D28" s="18" t="s">
        <v>89</v>
      </c>
      <c r="E28" s="41" t="s">
        <v>90</v>
      </c>
      <c r="F28" s="15" t="e">
        <f>IF(E28&lt;&gt;0,ROUND(#REF!,1),"")</f>
        <v>#REF!</v>
      </c>
      <c r="G28" s="16"/>
    </row>
    <row r="29" spans="1:7" s="17" customFormat="1" ht="16.5" customHeight="1">
      <c r="A29" s="11">
        <f t="shared" si="0"/>
        <v>25</v>
      </c>
      <c r="B29" s="12" t="s">
        <v>91</v>
      </c>
      <c r="C29" s="13" t="s">
        <v>92</v>
      </c>
      <c r="D29" s="18" t="s">
        <v>93</v>
      </c>
      <c r="E29" s="41" t="s">
        <v>94</v>
      </c>
      <c r="F29" s="15" t="e">
        <f>IF(E29&lt;&gt;0,ROUND(#REF!,1),"")</f>
        <v>#REF!</v>
      </c>
      <c r="G29" s="16"/>
    </row>
    <row r="30" spans="1:7" s="17" customFormat="1" ht="16.5" customHeight="1">
      <c r="A30" s="11">
        <f t="shared" si="0"/>
        <v>26</v>
      </c>
      <c r="B30" s="19" t="s">
        <v>95</v>
      </c>
      <c r="C30" s="20" t="s">
        <v>96</v>
      </c>
      <c r="D30" s="21" t="s">
        <v>97</v>
      </c>
      <c r="E30" s="41" t="s">
        <v>98</v>
      </c>
      <c r="F30" s="15" t="e">
        <f>IF(E30&lt;&gt;0,ROUND(#REF!,1),"")</f>
        <v>#REF!</v>
      </c>
      <c r="G30" s="16"/>
    </row>
    <row r="31" spans="1:7" s="17" customFormat="1" ht="16.5" customHeight="1">
      <c r="A31" s="11">
        <f t="shared" si="0"/>
        <v>27</v>
      </c>
      <c r="B31" s="12" t="s">
        <v>95</v>
      </c>
      <c r="C31" s="13" t="s">
        <v>99</v>
      </c>
      <c r="D31" s="18" t="s">
        <v>100</v>
      </c>
      <c r="E31" s="41" t="s">
        <v>101</v>
      </c>
      <c r="F31" s="15" t="e">
        <f>IF(E31&lt;&gt;0,ROUND(#REF!,1),"")</f>
        <v>#REF!</v>
      </c>
      <c r="G31" s="16"/>
    </row>
    <row r="32" spans="1:7" s="17" customFormat="1" ht="16.5" customHeight="1">
      <c r="A32" s="11">
        <f t="shared" si="0"/>
        <v>28</v>
      </c>
      <c r="B32" s="12" t="s">
        <v>95</v>
      </c>
      <c r="C32" s="13" t="s">
        <v>102</v>
      </c>
      <c r="D32" s="18" t="s">
        <v>103</v>
      </c>
      <c r="E32" s="41" t="s">
        <v>104</v>
      </c>
      <c r="F32" s="15" t="e">
        <f>IF(E32&lt;&gt;0,ROUND(#REF!,1),"")</f>
        <v>#REF!</v>
      </c>
      <c r="G32" s="16"/>
    </row>
    <row r="33" spans="1:7" s="17" customFormat="1" ht="16.5" customHeight="1">
      <c r="A33" s="11">
        <f t="shared" si="0"/>
        <v>29</v>
      </c>
      <c r="B33" s="12" t="s">
        <v>95</v>
      </c>
      <c r="C33" s="13" t="s">
        <v>105</v>
      </c>
      <c r="D33" s="18" t="s">
        <v>106</v>
      </c>
      <c r="E33" s="41" t="s">
        <v>11</v>
      </c>
      <c r="F33" s="15" t="e">
        <f>IF(E33&lt;&gt;0,ROUND(#REF!,1),"")</f>
        <v>#REF!</v>
      </c>
      <c r="G33" s="16"/>
    </row>
    <row r="34" spans="1:7" s="24" customFormat="1" ht="16.5" customHeight="1">
      <c r="A34" s="11">
        <f t="shared" si="0"/>
        <v>30</v>
      </c>
      <c r="B34" s="12" t="s">
        <v>95</v>
      </c>
      <c r="C34" s="13" t="s">
        <v>107</v>
      </c>
      <c r="D34" s="18" t="s">
        <v>108</v>
      </c>
      <c r="E34" s="41" t="s">
        <v>109</v>
      </c>
      <c r="F34" s="15" t="e">
        <f>IF(E34&lt;&gt;0,ROUND(#REF!,1),"")</f>
        <v>#REF!</v>
      </c>
      <c r="G34" s="16"/>
    </row>
    <row r="35" spans="1:7" s="17" customFormat="1" ht="16.5" customHeight="1">
      <c r="A35" s="11">
        <f t="shared" si="0"/>
        <v>31</v>
      </c>
      <c r="B35" s="12" t="s">
        <v>110</v>
      </c>
      <c r="C35" s="13" t="s">
        <v>111</v>
      </c>
      <c r="D35" s="18" t="s">
        <v>112</v>
      </c>
      <c r="E35" s="41" t="s">
        <v>113</v>
      </c>
      <c r="F35" s="15" t="e">
        <f>IF(E35&lt;&gt;0,ROUND(#REF!,1),"")</f>
        <v>#REF!</v>
      </c>
      <c r="G35" s="16"/>
    </row>
    <row r="36" spans="1:7" s="17" customFormat="1" ht="16.5" customHeight="1">
      <c r="A36" s="11">
        <f t="shared" si="0"/>
        <v>32</v>
      </c>
      <c r="B36" s="12" t="s">
        <v>110</v>
      </c>
      <c r="C36" s="13" t="s">
        <v>114</v>
      </c>
      <c r="D36" s="18" t="s">
        <v>115</v>
      </c>
      <c r="E36" s="41" t="s">
        <v>64</v>
      </c>
      <c r="F36" s="15" t="e">
        <f>IF(E36&lt;&gt;0,ROUND(#REF!,1),"")</f>
        <v>#REF!</v>
      </c>
      <c r="G36" s="16"/>
    </row>
    <row r="37" spans="1:7" s="24" customFormat="1" ht="16.5" customHeight="1">
      <c r="A37" s="11">
        <f t="shared" si="0"/>
        <v>33</v>
      </c>
      <c r="B37" s="22" t="s">
        <v>116</v>
      </c>
      <c r="C37" s="23" t="s">
        <v>117</v>
      </c>
      <c r="D37" s="14" t="s">
        <v>118</v>
      </c>
      <c r="E37" s="41" t="s">
        <v>119</v>
      </c>
      <c r="F37" s="15" t="e">
        <f>IF(E37&lt;&gt;0,ROUND(#REF!,1),"")</f>
        <v>#REF!</v>
      </c>
      <c r="G37" s="16"/>
    </row>
    <row r="38" spans="1:7" s="24" customFormat="1" ht="16.5" customHeight="1">
      <c r="A38" s="11">
        <f t="shared" si="0"/>
        <v>34</v>
      </c>
      <c r="B38" s="12" t="s">
        <v>120</v>
      </c>
      <c r="C38" s="13" t="s">
        <v>121</v>
      </c>
      <c r="D38" s="14" t="s">
        <v>122</v>
      </c>
      <c r="E38" s="41" t="s">
        <v>123</v>
      </c>
      <c r="F38" s="15" t="e">
        <f>IF(E38&lt;&gt;0,ROUND(#REF!,1),"")</f>
        <v>#REF!</v>
      </c>
      <c r="G38" s="16"/>
    </row>
    <row r="39" spans="1:7" s="24" customFormat="1" ht="16.5" customHeight="1">
      <c r="A39" s="11">
        <f t="shared" si="0"/>
        <v>35</v>
      </c>
      <c r="B39" s="12" t="s">
        <v>124</v>
      </c>
      <c r="C39" s="13" t="s">
        <v>125</v>
      </c>
      <c r="D39" s="18" t="s">
        <v>126</v>
      </c>
      <c r="E39" s="41" t="s">
        <v>55</v>
      </c>
      <c r="F39" s="15" t="e">
        <f>IF(E39&lt;&gt;0,ROUND(#REF!,1),"")</f>
        <v>#REF!</v>
      </c>
      <c r="G39" s="16"/>
    </row>
    <row r="40" spans="1:7" s="24" customFormat="1" ht="16.5" customHeight="1">
      <c r="A40" s="11">
        <f t="shared" si="0"/>
        <v>36</v>
      </c>
      <c r="B40" s="12" t="s">
        <v>127</v>
      </c>
      <c r="C40" s="13" t="s">
        <v>128</v>
      </c>
      <c r="D40" s="18" t="s">
        <v>129</v>
      </c>
      <c r="E40" s="41" t="s">
        <v>11</v>
      </c>
      <c r="F40" s="15" t="e">
        <f>IF(E40&lt;&gt;0,ROUND(#REF!,1),"")</f>
        <v>#REF!</v>
      </c>
      <c r="G40" s="16"/>
    </row>
    <row r="41" spans="1:7" s="24" customFormat="1" ht="16.5" customHeight="1">
      <c r="A41" s="11">
        <f t="shared" si="0"/>
        <v>37</v>
      </c>
      <c r="B41" s="12" t="s">
        <v>130</v>
      </c>
      <c r="C41" s="13" t="s">
        <v>131</v>
      </c>
      <c r="D41" s="18" t="s">
        <v>132</v>
      </c>
      <c r="E41" s="41" t="s">
        <v>133</v>
      </c>
      <c r="F41" s="15" t="e">
        <f>IF(E41&lt;&gt;0,ROUND(#REF!,1),"")</f>
        <v>#REF!</v>
      </c>
      <c r="G41" s="16"/>
    </row>
    <row r="42" spans="1:7" s="24" customFormat="1" ht="16.5" customHeight="1">
      <c r="A42" s="11">
        <f t="shared" si="0"/>
        <v>38</v>
      </c>
      <c r="B42" s="25" t="s">
        <v>134</v>
      </c>
      <c r="C42" s="23" t="s">
        <v>135</v>
      </c>
      <c r="D42" s="26" t="s">
        <v>136</v>
      </c>
      <c r="E42" s="41" t="s">
        <v>137</v>
      </c>
      <c r="F42" s="15" t="e">
        <f>IF(E42&lt;&gt;0,ROUND(#REF!,1),"")</f>
        <v>#REF!</v>
      </c>
      <c r="G42" s="16"/>
    </row>
    <row r="43" spans="1:7" s="24" customFormat="1" ht="16.5" customHeight="1">
      <c r="A43" s="11">
        <f t="shared" si="0"/>
        <v>39</v>
      </c>
      <c r="B43" s="12" t="s">
        <v>138</v>
      </c>
      <c r="C43" s="13" t="s">
        <v>139</v>
      </c>
      <c r="D43" s="18" t="s">
        <v>140</v>
      </c>
      <c r="E43" s="41" t="s">
        <v>141</v>
      </c>
      <c r="F43" s="15" t="e">
        <f>IF(E43&lt;&gt;0,ROUND(#REF!,1),"")</f>
        <v>#REF!</v>
      </c>
      <c r="G43" s="16"/>
    </row>
    <row r="44" spans="1:7" s="24" customFormat="1" ht="16.5" customHeight="1">
      <c r="A44" s="11">
        <f t="shared" si="0"/>
        <v>40</v>
      </c>
      <c r="B44" s="12" t="s">
        <v>138</v>
      </c>
      <c r="C44" s="13" t="s">
        <v>142</v>
      </c>
      <c r="D44" s="18" t="s">
        <v>143</v>
      </c>
      <c r="E44" s="41" t="s">
        <v>144</v>
      </c>
      <c r="F44" s="15" t="e">
        <f>IF(E44&lt;&gt;0,ROUND(#REF!,1),"")</f>
        <v>#REF!</v>
      </c>
      <c r="G44" s="16"/>
    </row>
    <row r="45" spans="1:7" s="24" customFormat="1" ht="16.5" customHeight="1">
      <c r="A45" s="11">
        <f t="shared" si="0"/>
        <v>41</v>
      </c>
      <c r="B45" s="12" t="s">
        <v>138</v>
      </c>
      <c r="C45" s="13" t="s">
        <v>145</v>
      </c>
      <c r="D45" s="18" t="s">
        <v>146</v>
      </c>
      <c r="E45" s="41" t="s">
        <v>147</v>
      </c>
      <c r="F45" s="15" t="e">
        <f>IF(E45&lt;&gt;0,ROUND(#REF!,1),"")</f>
        <v>#REF!</v>
      </c>
      <c r="G45" s="16"/>
    </row>
    <row r="46" spans="1:7" s="24" customFormat="1" ht="16.5" customHeight="1">
      <c r="A46" s="11">
        <f t="shared" si="0"/>
        <v>42</v>
      </c>
      <c r="B46" s="12" t="s">
        <v>138</v>
      </c>
      <c r="C46" s="13" t="s">
        <v>148</v>
      </c>
      <c r="D46" s="18" t="s">
        <v>149</v>
      </c>
      <c r="E46" s="41" t="s">
        <v>150</v>
      </c>
      <c r="F46" s="15" t="e">
        <f>IF(E46&lt;&gt;0,ROUND(#REF!,1),"")</f>
        <v>#REF!</v>
      </c>
      <c r="G46" s="16"/>
    </row>
    <row r="47" spans="1:7" s="24" customFormat="1" ht="16.5" customHeight="1">
      <c r="A47" s="11">
        <f t="shared" si="0"/>
        <v>43</v>
      </c>
      <c r="B47" s="12" t="s">
        <v>138</v>
      </c>
      <c r="C47" s="13" t="s">
        <v>151</v>
      </c>
      <c r="D47" s="18" t="s">
        <v>152</v>
      </c>
      <c r="E47" s="41" t="s">
        <v>153</v>
      </c>
      <c r="F47" s="15" t="e">
        <f>IF(E47&lt;&gt;0,ROUND(#REF!,1),"")</f>
        <v>#REF!</v>
      </c>
      <c r="G47" s="16"/>
    </row>
    <row r="48" spans="1:7" s="24" customFormat="1" ht="16.5" customHeight="1">
      <c r="A48" s="11">
        <f t="shared" si="0"/>
        <v>44</v>
      </c>
      <c r="B48" s="27" t="s">
        <v>154</v>
      </c>
      <c r="C48" s="28" t="s">
        <v>155</v>
      </c>
      <c r="D48" s="29" t="s">
        <v>156</v>
      </c>
      <c r="E48" s="42" t="s">
        <v>157</v>
      </c>
      <c r="F48" s="15" t="e">
        <f>IF(E48&lt;&gt;0,ROUND(#REF!,1),"")</f>
        <v>#REF!</v>
      </c>
      <c r="G48" s="16"/>
    </row>
    <row r="49" spans="2:7" ht="4.5" customHeight="1">
      <c r="B49" s="7"/>
      <c r="C49" s="7"/>
      <c r="D49" s="30"/>
      <c r="E49" s="30"/>
      <c r="G49" s="16"/>
    </row>
    <row r="50" spans="1:7" ht="19.5" customHeight="1">
      <c r="A50" s="9">
        <f>COUNT(A51:A156)</f>
        <v>106</v>
      </c>
      <c r="B50" s="57" t="s">
        <v>158</v>
      </c>
      <c r="C50" s="58"/>
      <c r="D50" s="58"/>
      <c r="E50" s="59"/>
      <c r="F50" s="32" t="e">
        <f>SUM(#REF!)</f>
        <v>#REF!</v>
      </c>
      <c r="G50" s="16"/>
    </row>
    <row r="51" spans="1:7" s="17" customFormat="1" ht="16.5" customHeight="1">
      <c r="A51" s="11">
        <f aca="true" t="shared" si="1" ref="A51:A114">+ROW()-50</f>
        <v>1</v>
      </c>
      <c r="B51" s="12" t="s">
        <v>4</v>
      </c>
      <c r="C51" s="13" t="s">
        <v>5</v>
      </c>
      <c r="D51" s="14" t="s">
        <v>6</v>
      </c>
      <c r="E51" s="41" t="s">
        <v>159</v>
      </c>
      <c r="F51" s="15" t="e">
        <f>IF(E51&lt;&gt;0,ROUND(#REF!,1),"")</f>
        <v>#REF!</v>
      </c>
      <c r="G51" s="16"/>
    </row>
    <row r="52" spans="1:7" s="17" customFormat="1" ht="16.5" customHeight="1">
      <c r="A52" s="11">
        <f t="shared" si="1"/>
        <v>2</v>
      </c>
      <c r="B52" s="12" t="s">
        <v>8</v>
      </c>
      <c r="C52" s="13" t="s">
        <v>160</v>
      </c>
      <c r="D52" s="18" t="s">
        <v>161</v>
      </c>
      <c r="E52" s="41" t="s">
        <v>162</v>
      </c>
      <c r="F52" s="15" t="e">
        <f>IF(E52&lt;&gt;0,ROUND(#REF!,1),"")</f>
        <v>#REF!</v>
      </c>
      <c r="G52" s="16"/>
    </row>
    <row r="53" spans="1:7" s="17" customFormat="1" ht="16.5" customHeight="1">
      <c r="A53" s="11">
        <f t="shared" si="1"/>
        <v>3</v>
      </c>
      <c r="B53" s="12" t="s">
        <v>163</v>
      </c>
      <c r="C53" s="13" t="s">
        <v>163</v>
      </c>
      <c r="D53" s="18" t="s">
        <v>164</v>
      </c>
      <c r="E53" s="41" t="s">
        <v>165</v>
      </c>
      <c r="F53" s="15"/>
      <c r="G53" s="16"/>
    </row>
    <row r="54" spans="1:7" s="17" customFormat="1" ht="16.5" customHeight="1">
      <c r="A54" s="11">
        <f t="shared" si="1"/>
        <v>4</v>
      </c>
      <c r="B54" s="19" t="s">
        <v>166</v>
      </c>
      <c r="C54" s="20" t="s">
        <v>167</v>
      </c>
      <c r="D54" s="21" t="s">
        <v>168</v>
      </c>
      <c r="E54" s="41" t="s">
        <v>169</v>
      </c>
      <c r="F54" s="15" t="e">
        <f>IF(E54&lt;&gt;0,ROUND(#REF!,1),"")</f>
        <v>#REF!</v>
      </c>
      <c r="G54" s="16"/>
    </row>
    <row r="55" spans="1:7" s="17" customFormat="1" ht="16.5" customHeight="1">
      <c r="A55" s="11">
        <f t="shared" si="1"/>
        <v>5</v>
      </c>
      <c r="B55" s="25" t="s">
        <v>166</v>
      </c>
      <c r="C55" s="33" t="s">
        <v>170</v>
      </c>
      <c r="D55" s="26" t="s">
        <v>171</v>
      </c>
      <c r="E55" s="41" t="s">
        <v>172</v>
      </c>
      <c r="F55" s="15" t="e">
        <f>IF(E55&lt;&gt;0,ROUND(#REF!,1),"")</f>
        <v>#REF!</v>
      </c>
      <c r="G55" s="16"/>
    </row>
    <row r="56" spans="1:7" s="17" customFormat="1" ht="16.5" customHeight="1">
      <c r="A56" s="11">
        <f t="shared" si="1"/>
        <v>6</v>
      </c>
      <c r="B56" s="12" t="s">
        <v>173</v>
      </c>
      <c r="C56" s="13" t="s">
        <v>174</v>
      </c>
      <c r="D56" s="18" t="s">
        <v>175</v>
      </c>
      <c r="E56" s="41" t="s">
        <v>176</v>
      </c>
      <c r="F56" s="15" t="e">
        <f>IF(E56&lt;&gt;0,ROUND(#REF!,1),"")</f>
        <v>#REF!</v>
      </c>
      <c r="G56" s="16"/>
    </row>
    <row r="57" spans="1:7" s="17" customFormat="1" ht="16.5" customHeight="1">
      <c r="A57" s="11">
        <f t="shared" si="1"/>
        <v>7</v>
      </c>
      <c r="B57" s="12" t="s">
        <v>173</v>
      </c>
      <c r="C57" s="13" t="s">
        <v>177</v>
      </c>
      <c r="D57" s="18" t="s">
        <v>178</v>
      </c>
      <c r="E57" s="41" t="s">
        <v>7</v>
      </c>
      <c r="F57" s="15" t="e">
        <f>IF(E57&lt;&gt;0,ROUND(#REF!,1),"")</f>
        <v>#REF!</v>
      </c>
      <c r="G57" s="16"/>
    </row>
    <row r="58" spans="1:7" s="17" customFormat="1" ht="16.5" customHeight="1">
      <c r="A58" s="11">
        <f t="shared" si="1"/>
        <v>8</v>
      </c>
      <c r="B58" s="25" t="s">
        <v>179</v>
      </c>
      <c r="C58" s="33" t="s">
        <v>180</v>
      </c>
      <c r="D58" s="26" t="s">
        <v>181</v>
      </c>
      <c r="E58" s="41" t="s">
        <v>172</v>
      </c>
      <c r="F58" s="15" t="e">
        <f>IF(E58&lt;&gt;0,ROUND(#REF!,1),"")</f>
        <v>#REF!</v>
      </c>
      <c r="G58" s="16"/>
    </row>
    <row r="59" spans="1:7" s="17" customFormat="1" ht="16.5" customHeight="1">
      <c r="A59" s="11">
        <f t="shared" si="1"/>
        <v>9</v>
      </c>
      <c r="B59" s="12" t="s">
        <v>182</v>
      </c>
      <c r="C59" s="13" t="s">
        <v>183</v>
      </c>
      <c r="D59" s="18" t="s">
        <v>184</v>
      </c>
      <c r="E59" s="41" t="s">
        <v>185</v>
      </c>
      <c r="F59" s="15" t="e">
        <f>IF(E59&lt;&gt;0,ROUND(#REF!,1),"")</f>
        <v>#REF!</v>
      </c>
      <c r="G59" s="16"/>
    </row>
    <row r="60" spans="1:7" s="17" customFormat="1" ht="16.5" customHeight="1">
      <c r="A60" s="11">
        <f t="shared" si="1"/>
        <v>10</v>
      </c>
      <c r="B60" s="12" t="s">
        <v>186</v>
      </c>
      <c r="C60" s="13" t="s">
        <v>187</v>
      </c>
      <c r="D60" s="18" t="s">
        <v>188</v>
      </c>
      <c r="E60" s="41" t="s">
        <v>189</v>
      </c>
      <c r="F60" s="15" t="e">
        <f>IF(E60&lt;&gt;0,ROUND(#REF!,1),"")</f>
        <v>#REF!</v>
      </c>
      <c r="G60" s="16"/>
    </row>
    <row r="61" spans="1:7" s="17" customFormat="1" ht="16.5" customHeight="1">
      <c r="A61" s="11">
        <f t="shared" si="1"/>
        <v>11</v>
      </c>
      <c r="B61" s="12" t="s">
        <v>186</v>
      </c>
      <c r="C61" s="13" t="s">
        <v>190</v>
      </c>
      <c r="D61" s="14" t="s">
        <v>191</v>
      </c>
      <c r="E61" s="41" t="s">
        <v>192</v>
      </c>
      <c r="F61" s="15" t="e">
        <f>IF(E61&lt;&gt;0,ROUND(#REF!,1),"")</f>
        <v>#REF!</v>
      </c>
      <c r="G61" s="16"/>
    </row>
    <row r="62" spans="1:7" s="17" customFormat="1" ht="16.5" customHeight="1">
      <c r="A62" s="11">
        <f t="shared" si="1"/>
        <v>12</v>
      </c>
      <c r="B62" s="12" t="s">
        <v>193</v>
      </c>
      <c r="C62" s="13" t="s">
        <v>194</v>
      </c>
      <c r="D62" s="18" t="s">
        <v>195</v>
      </c>
      <c r="E62" s="41" t="s">
        <v>196</v>
      </c>
      <c r="F62" s="15" t="e">
        <f>IF(E62&lt;&gt;0,ROUND(#REF!,1),"")</f>
        <v>#REF!</v>
      </c>
      <c r="G62" s="16"/>
    </row>
    <row r="63" spans="1:7" s="17" customFormat="1" ht="16.5" customHeight="1">
      <c r="A63" s="11">
        <f t="shared" si="1"/>
        <v>13</v>
      </c>
      <c r="B63" s="22" t="s">
        <v>193</v>
      </c>
      <c r="C63" s="23" t="s">
        <v>197</v>
      </c>
      <c r="D63" s="14" t="s">
        <v>198</v>
      </c>
      <c r="E63" s="41" t="s">
        <v>199</v>
      </c>
      <c r="F63" s="15" t="e">
        <f>IF(E63&lt;&gt;0,ROUND(#REF!,1),"")</f>
        <v>#REF!</v>
      </c>
      <c r="G63" s="16"/>
    </row>
    <row r="64" spans="1:7" s="17" customFormat="1" ht="16.5" customHeight="1">
      <c r="A64" s="11">
        <f t="shared" si="1"/>
        <v>14</v>
      </c>
      <c r="B64" s="25" t="s">
        <v>193</v>
      </c>
      <c r="C64" s="33" t="s">
        <v>200</v>
      </c>
      <c r="D64" s="26" t="s">
        <v>201</v>
      </c>
      <c r="E64" s="41" t="s">
        <v>172</v>
      </c>
      <c r="F64" s="15" t="e">
        <f>IF(E64&lt;&gt;0,ROUND(#REF!,1),"")</f>
        <v>#REF!</v>
      </c>
      <c r="G64" s="16"/>
    </row>
    <row r="65" spans="1:7" s="17" customFormat="1" ht="16.5" customHeight="1">
      <c r="A65" s="11">
        <f t="shared" si="1"/>
        <v>15</v>
      </c>
      <c r="B65" s="12" t="s">
        <v>202</v>
      </c>
      <c r="C65" s="13" t="s">
        <v>203</v>
      </c>
      <c r="D65" s="18" t="s">
        <v>204</v>
      </c>
      <c r="E65" s="41" t="s">
        <v>25</v>
      </c>
      <c r="F65" s="15" t="e">
        <f>IF(E65&lt;&gt;0,ROUND(#REF!,1),"")</f>
        <v>#REF!</v>
      </c>
      <c r="G65" s="16"/>
    </row>
    <row r="66" spans="1:7" s="17" customFormat="1" ht="16.5" customHeight="1">
      <c r="A66" s="11">
        <f t="shared" si="1"/>
        <v>16</v>
      </c>
      <c r="B66" s="12" t="s">
        <v>205</v>
      </c>
      <c r="C66" s="13" t="s">
        <v>206</v>
      </c>
      <c r="D66" s="18" t="s">
        <v>207</v>
      </c>
      <c r="E66" s="41" t="s">
        <v>11</v>
      </c>
      <c r="F66" s="15" t="e">
        <f>IF(E66&lt;&gt;0,ROUND(#REF!,1),"")</f>
        <v>#REF!</v>
      </c>
      <c r="G66" s="16"/>
    </row>
    <row r="67" spans="1:7" s="17" customFormat="1" ht="16.5" customHeight="1">
      <c r="A67" s="11">
        <f t="shared" si="1"/>
        <v>17</v>
      </c>
      <c r="B67" s="12" t="s">
        <v>208</v>
      </c>
      <c r="C67" s="13" t="s">
        <v>209</v>
      </c>
      <c r="D67" s="18" t="s">
        <v>210</v>
      </c>
      <c r="E67" s="41" t="s">
        <v>25</v>
      </c>
      <c r="F67" s="15" t="e">
        <f>IF(E67&lt;&gt;0,ROUND(#REF!,1),"")</f>
        <v>#REF!</v>
      </c>
      <c r="G67" s="16"/>
    </row>
    <row r="68" spans="1:7" s="17" customFormat="1" ht="16.5" customHeight="1">
      <c r="A68" s="11">
        <f t="shared" si="1"/>
        <v>18</v>
      </c>
      <c r="B68" s="12" t="s">
        <v>211</v>
      </c>
      <c r="C68" s="13" t="s">
        <v>212</v>
      </c>
      <c r="D68" s="18" t="s">
        <v>213</v>
      </c>
      <c r="E68" s="41" t="s">
        <v>214</v>
      </c>
      <c r="F68" s="15" t="e">
        <f>IF(E68&lt;&gt;0,ROUND(#REF!,1),"")</f>
        <v>#REF!</v>
      </c>
      <c r="G68" s="16"/>
    </row>
    <row r="69" spans="1:7" s="17" customFormat="1" ht="16.5" customHeight="1">
      <c r="A69" s="11">
        <f t="shared" si="1"/>
        <v>19</v>
      </c>
      <c r="B69" s="12" t="s">
        <v>215</v>
      </c>
      <c r="C69" s="13" t="s">
        <v>216</v>
      </c>
      <c r="D69" s="18" t="s">
        <v>217</v>
      </c>
      <c r="E69" s="41" t="s">
        <v>218</v>
      </c>
      <c r="F69" s="15" t="e">
        <f>IF(E69&lt;&gt;0,ROUND(#REF!,1),"")</f>
        <v>#REF!</v>
      </c>
      <c r="G69" s="16"/>
    </row>
    <row r="70" spans="1:7" s="17" customFormat="1" ht="16.5" customHeight="1">
      <c r="A70" s="11">
        <f t="shared" si="1"/>
        <v>20</v>
      </c>
      <c r="B70" s="12" t="s">
        <v>219</v>
      </c>
      <c r="C70" s="13" t="s">
        <v>220</v>
      </c>
      <c r="D70" s="18" t="s">
        <v>221</v>
      </c>
      <c r="E70" s="41" t="s">
        <v>222</v>
      </c>
      <c r="F70" s="15" t="e">
        <f>IF(E70&lt;&gt;0,ROUND(#REF!,1),"")</f>
        <v>#REF!</v>
      </c>
      <c r="G70" s="16"/>
    </row>
    <row r="71" spans="1:7" s="17" customFormat="1" ht="16.5" customHeight="1">
      <c r="A71" s="11">
        <f t="shared" si="1"/>
        <v>21</v>
      </c>
      <c r="B71" s="12" t="s">
        <v>68</v>
      </c>
      <c r="C71" s="13" t="s">
        <v>69</v>
      </c>
      <c r="D71" s="18" t="s">
        <v>70</v>
      </c>
      <c r="E71" s="41" t="s">
        <v>223</v>
      </c>
      <c r="F71" s="15" t="e">
        <f>IF(E71&lt;&gt;0,ROUND(#REF!,1),"")</f>
        <v>#REF!</v>
      </c>
      <c r="G71" s="16"/>
    </row>
    <row r="72" spans="1:7" s="17" customFormat="1" ht="16.5" customHeight="1">
      <c r="A72" s="11">
        <f t="shared" si="1"/>
        <v>22</v>
      </c>
      <c r="B72" s="12" t="s">
        <v>224</v>
      </c>
      <c r="C72" s="13" t="s">
        <v>225</v>
      </c>
      <c r="D72" s="18" t="s">
        <v>226</v>
      </c>
      <c r="E72" s="41" t="s">
        <v>227</v>
      </c>
      <c r="F72" s="15" t="e">
        <f>IF(E72&lt;&gt;0,ROUND(#REF!,1),"")</f>
        <v>#REF!</v>
      </c>
      <c r="G72" s="16"/>
    </row>
    <row r="73" spans="1:7" s="17" customFormat="1" ht="16.5" customHeight="1">
      <c r="A73" s="11">
        <f t="shared" si="1"/>
        <v>23</v>
      </c>
      <c r="B73" s="12" t="s">
        <v>76</v>
      </c>
      <c r="C73" s="13" t="s">
        <v>228</v>
      </c>
      <c r="D73" s="14" t="s">
        <v>229</v>
      </c>
      <c r="E73" s="41" t="s">
        <v>11</v>
      </c>
      <c r="F73" s="15" t="e">
        <f>IF(E73&lt;&gt;0,ROUND(#REF!,1),"")</f>
        <v>#REF!</v>
      </c>
      <c r="G73" s="16"/>
    </row>
    <row r="74" spans="1:7" s="17" customFormat="1" ht="16.5" customHeight="1">
      <c r="A74" s="11">
        <f t="shared" si="1"/>
        <v>24</v>
      </c>
      <c r="B74" s="12" t="s">
        <v>230</v>
      </c>
      <c r="C74" s="13" t="s">
        <v>231</v>
      </c>
      <c r="D74" s="18" t="s">
        <v>232</v>
      </c>
      <c r="E74" s="41" t="s">
        <v>25</v>
      </c>
      <c r="F74" s="15" t="e">
        <f>IF(E74&lt;&gt;0,ROUND(#REF!,1),"")</f>
        <v>#REF!</v>
      </c>
      <c r="G74" s="16"/>
    </row>
    <row r="75" spans="1:7" s="17" customFormat="1" ht="16.5" customHeight="1">
      <c r="A75" s="11">
        <f t="shared" si="1"/>
        <v>25</v>
      </c>
      <c r="B75" s="12" t="s">
        <v>233</v>
      </c>
      <c r="C75" s="13" t="s">
        <v>234</v>
      </c>
      <c r="D75" s="18" t="s">
        <v>235</v>
      </c>
      <c r="E75" s="41" t="s">
        <v>55</v>
      </c>
      <c r="F75" s="15" t="e">
        <f>IF(E75&lt;&gt;0,ROUND(#REF!,1),"")</f>
        <v>#REF!</v>
      </c>
      <c r="G75" s="16"/>
    </row>
    <row r="76" spans="1:7" s="17" customFormat="1" ht="16.5" customHeight="1">
      <c r="A76" s="11">
        <f t="shared" si="1"/>
        <v>26</v>
      </c>
      <c r="B76" s="12" t="s">
        <v>233</v>
      </c>
      <c r="C76" s="13" t="s">
        <v>236</v>
      </c>
      <c r="D76" s="18" t="s">
        <v>237</v>
      </c>
      <c r="E76" s="41" t="s">
        <v>185</v>
      </c>
      <c r="F76" s="15" t="e">
        <f>IF(E76&lt;&gt;0,ROUND(#REF!,1),"")</f>
        <v>#REF!</v>
      </c>
      <c r="G76" s="16"/>
    </row>
    <row r="77" spans="1:7" s="17" customFormat="1" ht="16.5" customHeight="1">
      <c r="A77" s="11">
        <f t="shared" si="1"/>
        <v>27</v>
      </c>
      <c r="B77" s="19" t="s">
        <v>238</v>
      </c>
      <c r="C77" s="20" t="s">
        <v>239</v>
      </c>
      <c r="D77" s="21" t="s">
        <v>240</v>
      </c>
      <c r="E77" s="41" t="s">
        <v>241</v>
      </c>
      <c r="F77" s="15" t="e">
        <f>IF(E77&lt;&gt;0,ROUND(#REF!,1),"")</f>
        <v>#REF!</v>
      </c>
      <c r="G77" s="16"/>
    </row>
    <row r="78" spans="1:7" s="17" customFormat="1" ht="16.5" customHeight="1">
      <c r="A78" s="11">
        <f t="shared" si="1"/>
        <v>28</v>
      </c>
      <c r="B78" s="12" t="s">
        <v>242</v>
      </c>
      <c r="C78" s="13" t="s">
        <v>243</v>
      </c>
      <c r="D78" s="18" t="s">
        <v>244</v>
      </c>
      <c r="E78" s="41" t="s">
        <v>162</v>
      </c>
      <c r="F78" s="15" t="e">
        <f>IF(E78&lt;&gt;0,ROUND(#REF!,1),"")</f>
        <v>#REF!</v>
      </c>
      <c r="G78" s="16"/>
    </row>
    <row r="79" spans="1:7" s="17" customFormat="1" ht="16.5" customHeight="1">
      <c r="A79" s="11">
        <f t="shared" si="1"/>
        <v>29</v>
      </c>
      <c r="B79" s="12" t="s">
        <v>245</v>
      </c>
      <c r="C79" s="13" t="s">
        <v>246</v>
      </c>
      <c r="D79" s="18" t="s">
        <v>247</v>
      </c>
      <c r="E79" s="41" t="s">
        <v>248</v>
      </c>
      <c r="F79" s="15" t="e">
        <f>IF(E79&lt;&gt;0,ROUND(#REF!,1),"")</f>
        <v>#REF!</v>
      </c>
      <c r="G79" s="16"/>
    </row>
    <row r="80" spans="1:7" s="17" customFormat="1" ht="16.5" customHeight="1">
      <c r="A80" s="11">
        <f t="shared" si="1"/>
        <v>30</v>
      </c>
      <c r="B80" s="12" t="s">
        <v>249</v>
      </c>
      <c r="C80" s="13" t="s">
        <v>250</v>
      </c>
      <c r="D80" s="18" t="s">
        <v>251</v>
      </c>
      <c r="E80" s="41" t="s">
        <v>222</v>
      </c>
      <c r="F80" s="15" t="e">
        <f>IF(E80&lt;&gt;0,ROUND(#REF!,1),"")</f>
        <v>#REF!</v>
      </c>
      <c r="G80" s="16"/>
    </row>
    <row r="81" spans="1:7" s="17" customFormat="1" ht="16.5" customHeight="1">
      <c r="A81" s="11">
        <f t="shared" si="1"/>
        <v>31</v>
      </c>
      <c r="B81" s="12" t="s">
        <v>249</v>
      </c>
      <c r="C81" s="13" t="s">
        <v>252</v>
      </c>
      <c r="D81" s="18" t="s">
        <v>253</v>
      </c>
      <c r="E81" s="41" t="s">
        <v>254</v>
      </c>
      <c r="F81" s="15" t="e">
        <f>IF(E81&lt;&gt;0,ROUND(#REF!,1),"")</f>
        <v>#REF!</v>
      </c>
      <c r="G81" s="16"/>
    </row>
    <row r="82" spans="1:7" s="17" customFormat="1" ht="16.5" customHeight="1">
      <c r="A82" s="11">
        <f t="shared" si="1"/>
        <v>32</v>
      </c>
      <c r="B82" s="12" t="s">
        <v>91</v>
      </c>
      <c r="C82" s="13" t="s">
        <v>255</v>
      </c>
      <c r="D82" s="26" t="s">
        <v>256</v>
      </c>
      <c r="E82" s="41" t="s">
        <v>257</v>
      </c>
      <c r="F82" s="15" t="e">
        <f>IF(E82&lt;&gt;0,ROUND(#REF!,1),"")</f>
        <v>#REF!</v>
      </c>
      <c r="G82" s="16"/>
    </row>
    <row r="83" spans="1:7" s="17" customFormat="1" ht="16.5" customHeight="1">
      <c r="A83" s="11">
        <f t="shared" si="1"/>
        <v>33</v>
      </c>
      <c r="B83" s="12" t="s">
        <v>91</v>
      </c>
      <c r="C83" s="13" t="s">
        <v>258</v>
      </c>
      <c r="D83" s="18" t="s">
        <v>259</v>
      </c>
      <c r="E83" s="41" t="s">
        <v>185</v>
      </c>
      <c r="F83" s="15" t="e">
        <f>IF(E83&lt;&gt;0,ROUND(#REF!,1),"")</f>
        <v>#REF!</v>
      </c>
      <c r="G83" s="16"/>
    </row>
    <row r="84" spans="1:7" s="17" customFormat="1" ht="16.5" customHeight="1">
      <c r="A84" s="11">
        <f t="shared" si="1"/>
        <v>34</v>
      </c>
      <c r="B84" s="12" t="s">
        <v>260</v>
      </c>
      <c r="C84" s="13" t="s">
        <v>261</v>
      </c>
      <c r="D84" s="18" t="s">
        <v>262</v>
      </c>
      <c r="E84" s="41" t="s">
        <v>263</v>
      </c>
      <c r="F84" s="15" t="e">
        <f>IF(E84&lt;&gt;0,ROUND(#REF!,1),"")</f>
        <v>#REF!</v>
      </c>
      <c r="G84" s="16"/>
    </row>
    <row r="85" spans="1:7" s="17" customFormat="1" ht="16.5" customHeight="1">
      <c r="A85" s="11">
        <f t="shared" si="1"/>
        <v>35</v>
      </c>
      <c r="B85" s="12" t="s">
        <v>264</v>
      </c>
      <c r="C85" s="13" t="s">
        <v>265</v>
      </c>
      <c r="D85" s="18" t="s">
        <v>266</v>
      </c>
      <c r="E85" s="41" t="s">
        <v>267</v>
      </c>
      <c r="F85" s="15" t="e">
        <f>IF(E85&lt;&gt;0,ROUND(#REF!,1),"")</f>
        <v>#REF!</v>
      </c>
      <c r="G85" s="16"/>
    </row>
    <row r="86" spans="1:7" s="17" customFormat="1" ht="16.5" customHeight="1">
      <c r="A86" s="11">
        <f t="shared" si="1"/>
        <v>36</v>
      </c>
      <c r="B86" s="22" t="s">
        <v>95</v>
      </c>
      <c r="C86" s="23" t="s">
        <v>268</v>
      </c>
      <c r="D86" s="18" t="s">
        <v>269</v>
      </c>
      <c r="E86" s="41" t="s">
        <v>270</v>
      </c>
      <c r="F86" s="15" t="e">
        <f>IF(E86&lt;&gt;0,ROUND(#REF!,1),"")</f>
        <v>#REF!</v>
      </c>
      <c r="G86" s="16"/>
    </row>
    <row r="87" spans="1:7" s="17" customFormat="1" ht="16.5" customHeight="1">
      <c r="A87" s="11">
        <f t="shared" si="1"/>
        <v>37</v>
      </c>
      <c r="B87" s="12" t="s">
        <v>95</v>
      </c>
      <c r="C87" s="13" t="s">
        <v>271</v>
      </c>
      <c r="D87" s="18" t="s">
        <v>272</v>
      </c>
      <c r="E87" s="41" t="s">
        <v>273</v>
      </c>
      <c r="F87" s="15" t="e">
        <f>IF(E87&lt;&gt;0,ROUND(#REF!,1),"")</f>
        <v>#REF!</v>
      </c>
      <c r="G87" s="16"/>
    </row>
    <row r="88" spans="1:7" s="17" customFormat="1" ht="16.5" customHeight="1">
      <c r="A88" s="11">
        <f t="shared" si="1"/>
        <v>38</v>
      </c>
      <c r="B88" s="12" t="s">
        <v>95</v>
      </c>
      <c r="C88" s="13" t="s">
        <v>274</v>
      </c>
      <c r="D88" s="18" t="s">
        <v>275</v>
      </c>
      <c r="E88" s="41" t="s">
        <v>55</v>
      </c>
      <c r="F88" s="15" t="e">
        <f>IF(E88&lt;&gt;0,ROUND(#REF!,1),"")</f>
        <v>#REF!</v>
      </c>
      <c r="G88" s="16"/>
    </row>
    <row r="89" spans="1:7" s="17" customFormat="1" ht="16.5" customHeight="1">
      <c r="A89" s="11">
        <f t="shared" si="1"/>
        <v>39</v>
      </c>
      <c r="B89" s="12" t="s">
        <v>95</v>
      </c>
      <c r="C89" s="13" t="s">
        <v>276</v>
      </c>
      <c r="D89" s="18" t="s">
        <v>277</v>
      </c>
      <c r="E89" s="41" t="s">
        <v>278</v>
      </c>
      <c r="F89" s="15" t="e">
        <f>IF(E89&lt;&gt;0,ROUND(#REF!,1),"")</f>
        <v>#REF!</v>
      </c>
      <c r="G89" s="16"/>
    </row>
    <row r="90" spans="1:7" s="17" customFormat="1" ht="16.5" customHeight="1">
      <c r="A90" s="11">
        <f t="shared" si="1"/>
        <v>40</v>
      </c>
      <c r="B90" s="12" t="s">
        <v>95</v>
      </c>
      <c r="C90" s="13" t="s">
        <v>279</v>
      </c>
      <c r="D90" s="18" t="s">
        <v>280</v>
      </c>
      <c r="E90" s="41" t="s">
        <v>278</v>
      </c>
      <c r="F90" s="15" t="e">
        <f>IF(E90&lt;&gt;0,ROUND(#REF!,1),"")</f>
        <v>#REF!</v>
      </c>
      <c r="G90" s="16"/>
    </row>
    <row r="91" spans="1:7" s="17" customFormat="1" ht="16.5" customHeight="1">
      <c r="A91" s="11">
        <f t="shared" si="1"/>
        <v>41</v>
      </c>
      <c r="B91" s="12" t="s">
        <v>95</v>
      </c>
      <c r="C91" s="13" t="s">
        <v>281</v>
      </c>
      <c r="D91" s="18" t="s">
        <v>282</v>
      </c>
      <c r="E91" s="41" t="s">
        <v>11</v>
      </c>
      <c r="F91" s="15" t="e">
        <f>IF(E91&lt;&gt;0,ROUND(#REF!,1),"")</f>
        <v>#REF!</v>
      </c>
      <c r="G91" s="16"/>
    </row>
    <row r="92" spans="1:7" s="24" customFormat="1" ht="16.5" customHeight="1">
      <c r="A92" s="11">
        <f t="shared" si="1"/>
        <v>42</v>
      </c>
      <c r="B92" s="12" t="s">
        <v>95</v>
      </c>
      <c r="C92" s="13" t="s">
        <v>283</v>
      </c>
      <c r="D92" s="18" t="s">
        <v>284</v>
      </c>
      <c r="E92" s="41" t="s">
        <v>162</v>
      </c>
      <c r="F92" s="15" t="e">
        <f>IF(E92&lt;&gt;0,ROUND(#REF!,1),"")</f>
        <v>#REF!</v>
      </c>
      <c r="G92" s="16"/>
    </row>
    <row r="93" spans="1:7" s="24" customFormat="1" ht="16.5" customHeight="1">
      <c r="A93" s="11">
        <f t="shared" si="1"/>
        <v>43</v>
      </c>
      <c r="B93" s="12" t="s">
        <v>95</v>
      </c>
      <c r="C93" s="13" t="s">
        <v>285</v>
      </c>
      <c r="D93" s="18" t="s">
        <v>286</v>
      </c>
      <c r="E93" s="41" t="s">
        <v>169</v>
      </c>
      <c r="F93" s="15" t="e">
        <f>IF(E93&lt;&gt;0,ROUND(#REF!,1),"")</f>
        <v>#REF!</v>
      </c>
      <c r="G93" s="16"/>
    </row>
    <row r="94" spans="1:7" s="24" customFormat="1" ht="16.5" customHeight="1">
      <c r="A94" s="11">
        <f t="shared" si="1"/>
        <v>44</v>
      </c>
      <c r="B94" s="12" t="s">
        <v>95</v>
      </c>
      <c r="C94" s="23" t="s">
        <v>287</v>
      </c>
      <c r="D94" s="18" t="s">
        <v>288</v>
      </c>
      <c r="E94" s="41" t="s">
        <v>289</v>
      </c>
      <c r="F94" s="15" t="e">
        <f>IF(E94&lt;&gt;0,ROUND(#REF!,1),"")</f>
        <v>#REF!</v>
      </c>
      <c r="G94" s="16"/>
    </row>
    <row r="95" spans="1:7" s="24" customFormat="1" ht="16.5" customHeight="1">
      <c r="A95" s="11">
        <f t="shared" si="1"/>
        <v>45</v>
      </c>
      <c r="B95" s="12" t="s">
        <v>95</v>
      </c>
      <c r="C95" s="23" t="s">
        <v>290</v>
      </c>
      <c r="D95" s="18" t="s">
        <v>291</v>
      </c>
      <c r="E95" s="41" t="s">
        <v>64</v>
      </c>
      <c r="F95" s="15" t="e">
        <f>IF(E95&lt;&gt;0,ROUND(#REF!,1),"")</f>
        <v>#REF!</v>
      </c>
      <c r="G95" s="16"/>
    </row>
    <row r="96" spans="1:7" s="24" customFormat="1" ht="16.5" customHeight="1">
      <c r="A96" s="11">
        <f t="shared" si="1"/>
        <v>46</v>
      </c>
      <c r="B96" s="19" t="s">
        <v>110</v>
      </c>
      <c r="C96" s="20" t="s">
        <v>292</v>
      </c>
      <c r="D96" s="21" t="s">
        <v>293</v>
      </c>
      <c r="E96" s="41" t="s">
        <v>294</v>
      </c>
      <c r="F96" s="15" t="e">
        <f>IF(E96&lt;&gt;0,ROUND(#REF!,1),"")</f>
        <v>#REF!</v>
      </c>
      <c r="G96" s="16"/>
    </row>
    <row r="97" spans="1:7" s="24" customFormat="1" ht="16.5" customHeight="1">
      <c r="A97" s="11">
        <f t="shared" si="1"/>
        <v>47</v>
      </c>
      <c r="B97" s="12" t="s">
        <v>110</v>
      </c>
      <c r="C97" s="13" t="s">
        <v>295</v>
      </c>
      <c r="D97" s="18" t="s">
        <v>296</v>
      </c>
      <c r="E97" s="41" t="s">
        <v>185</v>
      </c>
      <c r="F97" s="15" t="e">
        <f>IF(E97&lt;&gt;0,ROUND(#REF!,1),"")</f>
        <v>#REF!</v>
      </c>
      <c r="G97" s="16"/>
    </row>
    <row r="98" spans="1:7" s="24" customFormat="1" ht="16.5" customHeight="1">
      <c r="A98" s="11">
        <f t="shared" si="1"/>
        <v>48</v>
      </c>
      <c r="B98" s="12" t="s">
        <v>297</v>
      </c>
      <c r="C98" s="13" t="s">
        <v>298</v>
      </c>
      <c r="D98" s="18" t="s">
        <v>299</v>
      </c>
      <c r="E98" s="41" t="s">
        <v>300</v>
      </c>
      <c r="F98" s="15" t="e">
        <f>IF(E98&lt;&gt;0,ROUND(#REF!,1),"")</f>
        <v>#REF!</v>
      </c>
      <c r="G98" s="16"/>
    </row>
    <row r="99" spans="1:7" s="24" customFormat="1" ht="16.5" customHeight="1">
      <c r="A99" s="11">
        <f t="shared" si="1"/>
        <v>49</v>
      </c>
      <c r="B99" s="12" t="s">
        <v>297</v>
      </c>
      <c r="C99" s="13" t="s">
        <v>301</v>
      </c>
      <c r="D99" s="14" t="s">
        <v>302</v>
      </c>
      <c r="E99" s="41" t="s">
        <v>303</v>
      </c>
      <c r="F99" s="15" t="e">
        <f>IF(E99&lt;&gt;0,ROUND(#REF!,1),"")</f>
        <v>#REF!</v>
      </c>
      <c r="G99" s="16"/>
    </row>
    <row r="100" spans="1:7" s="24" customFormat="1" ht="16.5" customHeight="1">
      <c r="A100" s="11">
        <f t="shared" si="1"/>
        <v>50</v>
      </c>
      <c r="B100" s="12" t="s">
        <v>304</v>
      </c>
      <c r="C100" s="13" t="s">
        <v>305</v>
      </c>
      <c r="D100" s="18" t="s">
        <v>306</v>
      </c>
      <c r="E100" s="41" t="s">
        <v>307</v>
      </c>
      <c r="F100" s="15" t="e">
        <f>IF(E100&lt;&gt;0,ROUND(#REF!,1),"")</f>
        <v>#REF!</v>
      </c>
      <c r="G100" s="16"/>
    </row>
    <row r="101" spans="1:7" s="24" customFormat="1" ht="16.5" customHeight="1">
      <c r="A101" s="11">
        <f t="shared" si="1"/>
        <v>51</v>
      </c>
      <c r="B101" s="12" t="s">
        <v>308</v>
      </c>
      <c r="C101" s="13" t="s">
        <v>309</v>
      </c>
      <c r="D101" s="18" t="s">
        <v>310</v>
      </c>
      <c r="E101" s="41" t="s">
        <v>311</v>
      </c>
      <c r="F101" s="15" t="e">
        <f>IF(E101&lt;&gt;0,ROUND(#REF!,1),"")</f>
        <v>#REF!</v>
      </c>
      <c r="G101" s="16"/>
    </row>
    <row r="102" spans="1:7" s="24" customFormat="1" ht="16.5" customHeight="1">
      <c r="A102" s="11">
        <f t="shared" si="1"/>
        <v>52</v>
      </c>
      <c r="B102" s="12" t="s">
        <v>312</v>
      </c>
      <c r="C102" s="13" t="s">
        <v>313</v>
      </c>
      <c r="D102" s="18" t="s">
        <v>314</v>
      </c>
      <c r="E102" s="41" t="s">
        <v>11</v>
      </c>
      <c r="F102" s="15" t="e">
        <f>IF(E102&lt;&gt;0,ROUND(#REF!,1),"")</f>
        <v>#REF!</v>
      </c>
      <c r="G102" s="16"/>
    </row>
    <row r="103" spans="1:7" s="24" customFormat="1" ht="16.5" customHeight="1">
      <c r="A103" s="11">
        <f t="shared" si="1"/>
        <v>53</v>
      </c>
      <c r="B103" s="12" t="s">
        <v>312</v>
      </c>
      <c r="C103" s="13" t="s">
        <v>315</v>
      </c>
      <c r="D103" s="18" t="s">
        <v>316</v>
      </c>
      <c r="E103" s="41" t="s">
        <v>300</v>
      </c>
      <c r="F103" s="15" t="e">
        <f>IF(E103&lt;&gt;0,ROUND(#REF!,1),"")</f>
        <v>#REF!</v>
      </c>
      <c r="G103" s="16"/>
    </row>
    <row r="104" spans="1:7" s="17" customFormat="1" ht="16.5" customHeight="1">
      <c r="A104" s="11">
        <f t="shared" si="1"/>
        <v>54</v>
      </c>
      <c r="B104" s="12" t="s">
        <v>120</v>
      </c>
      <c r="C104" s="13" t="s">
        <v>317</v>
      </c>
      <c r="D104" s="18" t="s">
        <v>318</v>
      </c>
      <c r="E104" s="41" t="s">
        <v>319</v>
      </c>
      <c r="F104" s="15" t="e">
        <f>IF(E104&lt;&gt;0,ROUND(#REF!,1),"")</f>
        <v>#REF!</v>
      </c>
      <c r="G104" s="16"/>
    </row>
    <row r="105" spans="1:7" s="24" customFormat="1" ht="16.5" customHeight="1">
      <c r="A105" s="11">
        <f t="shared" si="1"/>
        <v>55</v>
      </c>
      <c r="B105" s="12" t="s">
        <v>120</v>
      </c>
      <c r="C105" s="13" t="s">
        <v>320</v>
      </c>
      <c r="D105" s="18" t="s">
        <v>321</v>
      </c>
      <c r="E105" s="41" t="s">
        <v>322</v>
      </c>
      <c r="F105" s="15" t="e">
        <f>IF(E105&lt;&gt;0,ROUND(#REF!,1),"")</f>
        <v>#REF!</v>
      </c>
      <c r="G105" s="16"/>
    </row>
    <row r="106" spans="1:7" s="24" customFormat="1" ht="16.5" customHeight="1">
      <c r="A106" s="11">
        <f t="shared" si="1"/>
        <v>56</v>
      </c>
      <c r="B106" s="12" t="s">
        <v>120</v>
      </c>
      <c r="C106" s="13" t="s">
        <v>323</v>
      </c>
      <c r="D106" s="26" t="s">
        <v>324</v>
      </c>
      <c r="E106" s="41" t="s">
        <v>325</v>
      </c>
      <c r="F106" s="15" t="e">
        <f>IF(E106&lt;&gt;0,ROUND(#REF!,1),"")</f>
        <v>#REF!</v>
      </c>
      <c r="G106" s="16"/>
    </row>
    <row r="107" spans="1:7" s="24" customFormat="1" ht="16.5" customHeight="1">
      <c r="A107" s="11">
        <f t="shared" si="1"/>
        <v>57</v>
      </c>
      <c r="B107" s="25" t="s">
        <v>120</v>
      </c>
      <c r="C107" s="33" t="s">
        <v>326</v>
      </c>
      <c r="D107" s="26" t="s">
        <v>327</v>
      </c>
      <c r="E107" s="41" t="s">
        <v>123</v>
      </c>
      <c r="F107" s="15" t="e">
        <f>IF(E107&lt;&gt;0,ROUND(#REF!,1),"")</f>
        <v>#REF!</v>
      </c>
      <c r="G107" s="16"/>
    </row>
    <row r="108" spans="1:7" s="24" customFormat="1" ht="16.5" customHeight="1">
      <c r="A108" s="11">
        <f t="shared" si="1"/>
        <v>58</v>
      </c>
      <c r="B108" s="12" t="s">
        <v>328</v>
      </c>
      <c r="C108" s="13" t="s">
        <v>329</v>
      </c>
      <c r="D108" s="18" t="s">
        <v>330</v>
      </c>
      <c r="E108" s="41" t="s">
        <v>331</v>
      </c>
      <c r="F108" s="15" t="e">
        <f>IF(E108&lt;&gt;0,ROUND(#REF!,1),"")</f>
        <v>#REF!</v>
      </c>
      <c r="G108" s="16"/>
    </row>
    <row r="109" spans="1:7" s="24" customFormat="1" ht="16.5" customHeight="1">
      <c r="A109" s="11">
        <f t="shared" si="1"/>
        <v>59</v>
      </c>
      <c r="B109" s="12" t="s">
        <v>332</v>
      </c>
      <c r="C109" s="13" t="s">
        <v>333</v>
      </c>
      <c r="D109" s="18" t="s">
        <v>334</v>
      </c>
      <c r="E109" s="41" t="s">
        <v>25</v>
      </c>
      <c r="F109" s="15" t="e">
        <f>IF(E109&lt;&gt;0,ROUND(#REF!,1),"")</f>
        <v>#REF!</v>
      </c>
      <c r="G109" s="16"/>
    </row>
    <row r="110" spans="1:7" s="24" customFormat="1" ht="16.5" customHeight="1">
      <c r="A110" s="11">
        <f t="shared" si="1"/>
        <v>60</v>
      </c>
      <c r="B110" s="12" t="s">
        <v>124</v>
      </c>
      <c r="C110" s="13" t="s">
        <v>335</v>
      </c>
      <c r="D110" s="18" t="s">
        <v>336</v>
      </c>
      <c r="E110" s="41" t="s">
        <v>337</v>
      </c>
      <c r="F110" s="15" t="e">
        <f>IF(E110&lt;&gt;0,ROUND(#REF!,1),"")</f>
        <v>#REF!</v>
      </c>
      <c r="G110" s="16"/>
    </row>
    <row r="111" spans="1:7" s="24" customFormat="1" ht="16.5" customHeight="1">
      <c r="A111" s="11">
        <f t="shared" si="1"/>
        <v>61</v>
      </c>
      <c r="B111" s="12" t="s">
        <v>124</v>
      </c>
      <c r="C111" s="13" t="s">
        <v>338</v>
      </c>
      <c r="D111" s="18" t="s">
        <v>339</v>
      </c>
      <c r="E111" s="41" t="s">
        <v>340</v>
      </c>
      <c r="F111" s="15" t="e">
        <f>IF(E111&lt;&gt;0,ROUND(#REF!,1),"")</f>
        <v>#REF!</v>
      </c>
      <c r="G111" s="16"/>
    </row>
    <row r="112" spans="1:7" s="24" customFormat="1" ht="16.5" customHeight="1">
      <c r="A112" s="11">
        <f t="shared" si="1"/>
        <v>62</v>
      </c>
      <c r="B112" s="12" t="s">
        <v>124</v>
      </c>
      <c r="C112" s="13" t="s">
        <v>341</v>
      </c>
      <c r="D112" s="18" t="s">
        <v>342</v>
      </c>
      <c r="E112" s="41" t="s">
        <v>64</v>
      </c>
      <c r="F112" s="15" t="e">
        <f>IF(E112&lt;&gt;0,ROUND(#REF!,1),"")</f>
        <v>#REF!</v>
      </c>
      <c r="G112" s="16"/>
    </row>
    <row r="113" spans="1:7" s="24" customFormat="1" ht="16.5" customHeight="1">
      <c r="A113" s="11">
        <f t="shared" si="1"/>
        <v>63</v>
      </c>
      <c r="B113" s="12" t="s">
        <v>343</v>
      </c>
      <c r="C113" s="13" t="s">
        <v>344</v>
      </c>
      <c r="D113" s="18" t="s">
        <v>345</v>
      </c>
      <c r="E113" s="41" t="s">
        <v>64</v>
      </c>
      <c r="F113" s="15" t="e">
        <f>IF(E113&lt;&gt;0,ROUND(#REF!,1),"")</f>
        <v>#REF!</v>
      </c>
      <c r="G113" s="16"/>
    </row>
    <row r="114" spans="1:7" s="17" customFormat="1" ht="16.5" customHeight="1">
      <c r="A114" s="11">
        <f t="shared" si="1"/>
        <v>64</v>
      </c>
      <c r="B114" s="12" t="s">
        <v>346</v>
      </c>
      <c r="C114" s="13" t="s">
        <v>347</v>
      </c>
      <c r="D114" s="18" t="s">
        <v>348</v>
      </c>
      <c r="E114" s="41" t="s">
        <v>222</v>
      </c>
      <c r="F114" s="15" t="e">
        <f>IF(E114&lt;&gt;0,ROUND(#REF!,1),"")</f>
        <v>#REF!</v>
      </c>
      <c r="G114" s="16"/>
    </row>
    <row r="115" spans="1:7" s="24" customFormat="1" ht="16.5" customHeight="1">
      <c r="A115" s="11">
        <f aca="true" t="shared" si="2" ref="A115:A156">+ROW()-50</f>
        <v>65</v>
      </c>
      <c r="B115" s="12" t="s">
        <v>349</v>
      </c>
      <c r="C115" s="13" t="s">
        <v>350</v>
      </c>
      <c r="D115" s="18" t="s">
        <v>351</v>
      </c>
      <c r="E115" s="41" t="s">
        <v>352</v>
      </c>
      <c r="F115" s="15" t="e">
        <f>IF(E115&lt;&gt;0,ROUND(#REF!,1),"")</f>
        <v>#REF!</v>
      </c>
      <c r="G115" s="16"/>
    </row>
    <row r="116" spans="1:7" s="24" customFormat="1" ht="16.5" customHeight="1">
      <c r="A116" s="11">
        <f t="shared" si="2"/>
        <v>66</v>
      </c>
      <c r="B116" s="12" t="s">
        <v>353</v>
      </c>
      <c r="C116" s="13" t="s">
        <v>354</v>
      </c>
      <c r="D116" s="18" t="s">
        <v>355</v>
      </c>
      <c r="E116" s="41" t="s">
        <v>25</v>
      </c>
      <c r="F116" s="15" t="e">
        <f>IF(E116&lt;&gt;0,ROUND(#REF!,1),"")</f>
        <v>#REF!</v>
      </c>
      <c r="G116" s="16"/>
    </row>
    <row r="117" spans="1:7" s="24" customFormat="1" ht="16.5" customHeight="1">
      <c r="A117" s="11">
        <f t="shared" si="2"/>
        <v>67</v>
      </c>
      <c r="B117" s="22" t="s">
        <v>356</v>
      </c>
      <c r="C117" s="23" t="s">
        <v>357</v>
      </c>
      <c r="D117" s="14" t="s">
        <v>358</v>
      </c>
      <c r="E117" s="41" t="s">
        <v>64</v>
      </c>
      <c r="F117" s="15" t="e">
        <f>IF(E117&lt;&gt;0,ROUND(#REF!,1),"")</f>
        <v>#REF!</v>
      </c>
      <c r="G117" s="16"/>
    </row>
    <row r="118" spans="1:7" s="24" customFormat="1" ht="16.5" customHeight="1">
      <c r="A118" s="11">
        <f t="shared" si="2"/>
        <v>68</v>
      </c>
      <c r="B118" s="22" t="s">
        <v>356</v>
      </c>
      <c r="C118" s="23" t="s">
        <v>359</v>
      </c>
      <c r="D118" s="14" t="s">
        <v>360</v>
      </c>
      <c r="E118" s="41" t="s">
        <v>720</v>
      </c>
      <c r="F118" s="15" t="e">
        <f>IF(E118&lt;&gt;0,ROUND(#REF!,1),"")</f>
        <v>#REF!</v>
      </c>
      <c r="G118" s="16"/>
    </row>
    <row r="119" spans="1:7" s="24" customFormat="1" ht="16.5" customHeight="1">
      <c r="A119" s="11">
        <f t="shared" si="2"/>
        <v>69</v>
      </c>
      <c r="B119" s="12" t="s">
        <v>361</v>
      </c>
      <c r="C119" s="13" t="s">
        <v>362</v>
      </c>
      <c r="D119" s="18" t="s">
        <v>363</v>
      </c>
      <c r="E119" s="41" t="s">
        <v>11</v>
      </c>
      <c r="F119" s="15" t="e">
        <f>IF(E119&lt;&gt;0,ROUND(#REF!,1),"")</f>
        <v>#REF!</v>
      </c>
      <c r="G119" s="16"/>
    </row>
    <row r="120" spans="1:7" s="24" customFormat="1" ht="16.5" customHeight="1">
      <c r="A120" s="11">
        <f t="shared" si="2"/>
        <v>70</v>
      </c>
      <c r="B120" s="12" t="s">
        <v>364</v>
      </c>
      <c r="C120" s="13" t="s">
        <v>365</v>
      </c>
      <c r="D120" s="18" t="s">
        <v>366</v>
      </c>
      <c r="E120" s="41" t="s">
        <v>11</v>
      </c>
      <c r="F120" s="15" t="e">
        <f>IF(E120&lt;&gt;0,ROUND(#REF!,1),"")</f>
        <v>#REF!</v>
      </c>
      <c r="G120" s="16"/>
    </row>
    <row r="121" spans="1:7" s="24" customFormat="1" ht="16.5" customHeight="1">
      <c r="A121" s="11">
        <f t="shared" si="2"/>
        <v>71</v>
      </c>
      <c r="B121" s="12" t="s">
        <v>367</v>
      </c>
      <c r="C121" s="13" t="s">
        <v>368</v>
      </c>
      <c r="D121" s="18" t="s">
        <v>369</v>
      </c>
      <c r="E121" s="41" t="s">
        <v>370</v>
      </c>
      <c r="F121" s="15" t="e">
        <f>IF(E121&lt;&gt;0,ROUND(#REF!,1),"")</f>
        <v>#REF!</v>
      </c>
      <c r="G121" s="16"/>
    </row>
    <row r="122" spans="1:7" s="24" customFormat="1" ht="16.5" customHeight="1">
      <c r="A122" s="11">
        <f t="shared" si="2"/>
        <v>72</v>
      </c>
      <c r="B122" s="12" t="s">
        <v>138</v>
      </c>
      <c r="C122" s="13" t="s">
        <v>371</v>
      </c>
      <c r="D122" s="18" t="s">
        <v>372</v>
      </c>
      <c r="E122" s="41" t="s">
        <v>373</v>
      </c>
      <c r="F122" s="15" t="e">
        <f>IF(E122&lt;&gt;0,ROUND(#REF!,1),"")</f>
        <v>#REF!</v>
      </c>
      <c r="G122" s="16"/>
    </row>
    <row r="123" spans="1:7" s="24" customFormat="1" ht="16.5" customHeight="1">
      <c r="A123" s="11">
        <f t="shared" si="2"/>
        <v>73</v>
      </c>
      <c r="B123" s="12" t="s">
        <v>138</v>
      </c>
      <c r="C123" s="13" t="s">
        <v>374</v>
      </c>
      <c r="D123" s="18" t="s">
        <v>375</v>
      </c>
      <c r="E123" s="41" t="s">
        <v>376</v>
      </c>
      <c r="F123" s="15" t="e">
        <f>IF(E123&lt;&gt;0,ROUND(#REF!,1),"")</f>
        <v>#REF!</v>
      </c>
      <c r="G123" s="16"/>
    </row>
    <row r="124" spans="1:7" s="24" customFormat="1" ht="16.5" customHeight="1">
      <c r="A124" s="11">
        <f t="shared" si="2"/>
        <v>74</v>
      </c>
      <c r="B124" s="12" t="s">
        <v>138</v>
      </c>
      <c r="C124" s="13" t="s">
        <v>377</v>
      </c>
      <c r="D124" s="18" t="s">
        <v>378</v>
      </c>
      <c r="E124" s="41" t="s">
        <v>379</v>
      </c>
      <c r="F124" s="15" t="e">
        <f>IF(E124&lt;&gt;0,ROUND(#REF!,1),"")</f>
        <v>#REF!</v>
      </c>
      <c r="G124" s="16"/>
    </row>
    <row r="125" spans="1:7" s="24" customFormat="1" ht="16.5" customHeight="1">
      <c r="A125" s="11">
        <f t="shared" si="2"/>
        <v>75</v>
      </c>
      <c r="B125" s="25" t="s">
        <v>380</v>
      </c>
      <c r="C125" s="33" t="s">
        <v>381</v>
      </c>
      <c r="D125" s="18" t="s">
        <v>382</v>
      </c>
      <c r="E125" s="41" t="s">
        <v>383</v>
      </c>
      <c r="F125" s="15" t="e">
        <f>IF(E125&lt;&gt;0,ROUND(#REF!,1),"")</f>
        <v>#REF!</v>
      </c>
      <c r="G125" s="16"/>
    </row>
    <row r="126" spans="1:7" s="24" customFormat="1" ht="16.5" customHeight="1">
      <c r="A126" s="11">
        <f t="shared" si="2"/>
        <v>76</v>
      </c>
      <c r="B126" s="12" t="s">
        <v>380</v>
      </c>
      <c r="C126" s="13" t="s">
        <v>384</v>
      </c>
      <c r="D126" s="18" t="s">
        <v>385</v>
      </c>
      <c r="E126" s="41" t="s">
        <v>386</v>
      </c>
      <c r="F126" s="15" t="e">
        <f>IF(E126&lt;&gt;0,ROUND(#REF!,1),"")</f>
        <v>#REF!</v>
      </c>
      <c r="G126" s="16"/>
    </row>
    <row r="127" spans="1:7" s="24" customFormat="1" ht="16.5" customHeight="1">
      <c r="A127" s="11">
        <f t="shared" si="2"/>
        <v>77</v>
      </c>
      <c r="B127" s="12" t="s">
        <v>387</v>
      </c>
      <c r="C127" s="13" t="s">
        <v>362</v>
      </c>
      <c r="D127" s="14" t="s">
        <v>388</v>
      </c>
      <c r="E127" s="41" t="s">
        <v>7</v>
      </c>
      <c r="F127" s="15" t="e">
        <f>IF(E127&lt;&gt;0,ROUND(#REF!,1),"")</f>
        <v>#REF!</v>
      </c>
      <c r="G127" s="16"/>
    </row>
    <row r="128" spans="1:7" s="24" customFormat="1" ht="16.5" customHeight="1">
      <c r="A128" s="11">
        <f t="shared" si="2"/>
        <v>78</v>
      </c>
      <c r="B128" s="12" t="s">
        <v>389</v>
      </c>
      <c r="C128" s="13" t="s">
        <v>390</v>
      </c>
      <c r="D128" s="18" t="s">
        <v>391</v>
      </c>
      <c r="E128" s="41" t="s">
        <v>383</v>
      </c>
      <c r="F128" s="15" t="e">
        <f>IF(E128&lt;&gt;0,ROUND(#REF!,1),"")</f>
        <v>#REF!</v>
      </c>
      <c r="G128" s="16"/>
    </row>
    <row r="129" spans="1:7" s="24" customFormat="1" ht="16.5" customHeight="1">
      <c r="A129" s="11">
        <f t="shared" si="2"/>
        <v>79</v>
      </c>
      <c r="B129" s="22" t="s">
        <v>392</v>
      </c>
      <c r="C129" s="23" t="s">
        <v>393</v>
      </c>
      <c r="D129" s="14" t="s">
        <v>394</v>
      </c>
      <c r="E129" s="41" t="s">
        <v>11</v>
      </c>
      <c r="F129" s="15" t="e">
        <f>IF(E129&lt;&gt;0,ROUND(#REF!,1),"")</f>
        <v>#REF!</v>
      </c>
      <c r="G129" s="16"/>
    </row>
    <row r="130" spans="1:7" s="24" customFormat="1" ht="16.5" customHeight="1">
      <c r="A130" s="11">
        <f t="shared" si="2"/>
        <v>80</v>
      </c>
      <c r="B130" s="12" t="s">
        <v>392</v>
      </c>
      <c r="C130" s="13" t="s">
        <v>395</v>
      </c>
      <c r="D130" s="18" t="s">
        <v>396</v>
      </c>
      <c r="E130" s="41" t="s">
        <v>25</v>
      </c>
      <c r="F130" s="15" t="e">
        <f>IF(E130&lt;&gt;0,ROUND(#REF!,1),"")</f>
        <v>#REF!</v>
      </c>
      <c r="G130" s="16"/>
    </row>
    <row r="131" spans="1:7" s="24" customFormat="1" ht="16.5" customHeight="1">
      <c r="A131" s="11">
        <f t="shared" si="2"/>
        <v>81</v>
      </c>
      <c r="B131" s="12" t="s">
        <v>397</v>
      </c>
      <c r="C131" s="13" t="s">
        <v>258</v>
      </c>
      <c r="D131" s="18" t="s">
        <v>398</v>
      </c>
      <c r="E131" s="41" t="s">
        <v>721</v>
      </c>
      <c r="F131" s="15" t="e">
        <f>IF(E131&lt;&gt;0,ROUND(#REF!,1),"")</f>
        <v>#REF!</v>
      </c>
      <c r="G131" s="16"/>
    </row>
    <row r="132" spans="1:7" s="24" customFormat="1" ht="16.5" customHeight="1">
      <c r="A132" s="11">
        <f t="shared" si="2"/>
        <v>82</v>
      </c>
      <c r="B132" s="12" t="s">
        <v>399</v>
      </c>
      <c r="C132" s="13" t="s">
        <v>400</v>
      </c>
      <c r="D132" s="18" t="s">
        <v>401</v>
      </c>
      <c r="E132" s="41" t="s">
        <v>289</v>
      </c>
      <c r="F132" s="15" t="e">
        <f>IF(E132&lt;&gt;0,ROUND(#REF!,1),"")</f>
        <v>#REF!</v>
      </c>
      <c r="G132" s="16"/>
    </row>
    <row r="133" spans="1:7" s="24" customFormat="1" ht="16.5" customHeight="1">
      <c r="A133" s="11">
        <f t="shared" si="2"/>
        <v>83</v>
      </c>
      <c r="B133" s="12" t="s">
        <v>402</v>
      </c>
      <c r="C133" s="13" t="s">
        <v>403</v>
      </c>
      <c r="D133" s="18" t="s">
        <v>404</v>
      </c>
      <c r="E133" s="41" t="s">
        <v>405</v>
      </c>
      <c r="F133" s="15" t="e">
        <f>IF(E133&lt;&gt;0,ROUND(#REF!,1),"")</f>
        <v>#REF!</v>
      </c>
      <c r="G133" s="16"/>
    </row>
    <row r="134" spans="1:7" s="24" customFormat="1" ht="16.5" customHeight="1">
      <c r="A134" s="11">
        <f t="shared" si="2"/>
        <v>84</v>
      </c>
      <c r="B134" s="12" t="s">
        <v>406</v>
      </c>
      <c r="C134" s="13" t="s">
        <v>407</v>
      </c>
      <c r="D134" s="18" t="s">
        <v>408</v>
      </c>
      <c r="E134" s="41" t="s">
        <v>64</v>
      </c>
      <c r="F134" s="15" t="e">
        <f>IF(E134&lt;&gt;0,ROUND(#REF!,1),"")</f>
        <v>#REF!</v>
      </c>
      <c r="G134" s="16"/>
    </row>
    <row r="135" spans="1:7" s="24" customFormat="1" ht="16.5" customHeight="1">
      <c r="A135" s="11">
        <f t="shared" si="2"/>
        <v>85</v>
      </c>
      <c r="B135" s="12" t="s">
        <v>409</v>
      </c>
      <c r="C135" s="13" t="s">
        <v>410</v>
      </c>
      <c r="D135" s="18" t="s">
        <v>411</v>
      </c>
      <c r="E135" s="41" t="s">
        <v>412</v>
      </c>
      <c r="F135" s="15" t="e">
        <f>IF(E135&lt;&gt;0,ROUND(#REF!,1),"")</f>
        <v>#REF!</v>
      </c>
      <c r="G135" s="16"/>
    </row>
    <row r="136" spans="1:7" s="24" customFormat="1" ht="16.5" customHeight="1">
      <c r="A136" s="11">
        <f t="shared" si="2"/>
        <v>86</v>
      </c>
      <c r="B136" s="12" t="s">
        <v>413</v>
      </c>
      <c r="C136" s="13" t="s">
        <v>414</v>
      </c>
      <c r="D136" s="18" t="s">
        <v>415</v>
      </c>
      <c r="E136" s="41" t="s">
        <v>25</v>
      </c>
      <c r="F136" s="15" t="e">
        <f>IF(E136&lt;&gt;0,ROUND(#REF!,1),"")</f>
        <v>#REF!</v>
      </c>
      <c r="G136" s="16"/>
    </row>
    <row r="137" spans="1:7" s="24" customFormat="1" ht="16.5" customHeight="1">
      <c r="A137" s="11">
        <f t="shared" si="2"/>
        <v>87</v>
      </c>
      <c r="B137" s="12" t="s">
        <v>416</v>
      </c>
      <c r="C137" s="13" t="s">
        <v>417</v>
      </c>
      <c r="D137" s="18" t="s">
        <v>418</v>
      </c>
      <c r="E137" s="41" t="s">
        <v>64</v>
      </c>
      <c r="F137" s="15" t="e">
        <f>IF(E137&lt;&gt;0,ROUND(#REF!,1),"")</f>
        <v>#REF!</v>
      </c>
      <c r="G137" s="16"/>
    </row>
    <row r="138" spans="1:7" s="24" customFormat="1" ht="16.5" customHeight="1">
      <c r="A138" s="11">
        <f t="shared" si="2"/>
        <v>88</v>
      </c>
      <c r="B138" s="12" t="s">
        <v>419</v>
      </c>
      <c r="C138" s="13" t="s">
        <v>420</v>
      </c>
      <c r="D138" s="18" t="s">
        <v>421</v>
      </c>
      <c r="E138" s="41" t="s">
        <v>422</v>
      </c>
      <c r="F138" s="15" t="e">
        <f>IF(E138&lt;&gt;0,ROUND(#REF!,1),"")</f>
        <v>#REF!</v>
      </c>
      <c r="G138" s="16"/>
    </row>
    <row r="139" spans="1:7" s="24" customFormat="1" ht="16.5" customHeight="1">
      <c r="A139" s="11">
        <f t="shared" si="2"/>
        <v>89</v>
      </c>
      <c r="B139" s="12" t="s">
        <v>423</v>
      </c>
      <c r="C139" s="13" t="s">
        <v>424</v>
      </c>
      <c r="D139" s="18" t="s">
        <v>425</v>
      </c>
      <c r="E139" s="41" t="s">
        <v>426</v>
      </c>
      <c r="F139" s="15" t="e">
        <f>IF(E139&lt;&gt;0,ROUND(#REF!,1),"")</f>
        <v>#REF!</v>
      </c>
      <c r="G139" s="16"/>
    </row>
    <row r="140" spans="1:7" s="24" customFormat="1" ht="16.5" customHeight="1">
      <c r="A140" s="11">
        <f t="shared" si="2"/>
        <v>90</v>
      </c>
      <c r="B140" s="12" t="s">
        <v>427</v>
      </c>
      <c r="C140" s="13" t="s">
        <v>335</v>
      </c>
      <c r="D140" s="18" t="s">
        <v>428</v>
      </c>
      <c r="E140" s="41" t="s">
        <v>429</v>
      </c>
      <c r="F140" s="15" t="e">
        <f>IF(E140&lt;&gt;0,ROUND(#REF!,1),"")</f>
        <v>#REF!</v>
      </c>
      <c r="G140" s="16"/>
    </row>
    <row r="141" spans="1:7" s="24" customFormat="1" ht="16.5" customHeight="1">
      <c r="A141" s="11">
        <f t="shared" si="2"/>
        <v>91</v>
      </c>
      <c r="B141" s="12" t="s">
        <v>430</v>
      </c>
      <c r="C141" s="13" t="s">
        <v>313</v>
      </c>
      <c r="D141" s="18" t="s">
        <v>431</v>
      </c>
      <c r="E141" s="41" t="s">
        <v>11</v>
      </c>
      <c r="F141" s="15" t="e">
        <f>IF(E141&lt;&gt;0,ROUND(#REF!,1),"")</f>
        <v>#REF!</v>
      </c>
      <c r="G141" s="16"/>
    </row>
    <row r="142" spans="1:7" s="24" customFormat="1" ht="16.5" customHeight="1">
      <c r="A142" s="11">
        <f t="shared" si="2"/>
        <v>92</v>
      </c>
      <c r="B142" s="12" t="s">
        <v>432</v>
      </c>
      <c r="C142" s="13" t="s">
        <v>433</v>
      </c>
      <c r="D142" s="18" t="s">
        <v>434</v>
      </c>
      <c r="E142" s="41" t="s">
        <v>25</v>
      </c>
      <c r="F142" s="15" t="e">
        <f>IF(E142&lt;&gt;0,ROUND(#REF!,1),"")</f>
        <v>#REF!</v>
      </c>
      <c r="G142" s="16"/>
    </row>
    <row r="143" spans="1:7" s="24" customFormat="1" ht="16.5" customHeight="1">
      <c r="A143" s="11">
        <f t="shared" si="2"/>
        <v>93</v>
      </c>
      <c r="B143" s="12" t="s">
        <v>435</v>
      </c>
      <c r="C143" s="13" t="s">
        <v>436</v>
      </c>
      <c r="D143" s="18" t="s">
        <v>437</v>
      </c>
      <c r="E143" s="41" t="s">
        <v>438</v>
      </c>
      <c r="F143" s="15" t="e">
        <f>IF(E143&lt;&gt;0,ROUND(#REF!,1),"")</f>
        <v>#REF!</v>
      </c>
      <c r="G143" s="16"/>
    </row>
    <row r="144" spans="1:7" s="24" customFormat="1" ht="16.5" customHeight="1">
      <c r="A144" s="11">
        <f t="shared" si="2"/>
        <v>94</v>
      </c>
      <c r="B144" s="12" t="s">
        <v>435</v>
      </c>
      <c r="C144" s="13" t="s">
        <v>439</v>
      </c>
      <c r="D144" s="18" t="s">
        <v>440</v>
      </c>
      <c r="E144" s="41" t="s">
        <v>25</v>
      </c>
      <c r="F144" s="15" t="e">
        <f>IF(E144&lt;&gt;0,ROUND(#REF!,1),"")</f>
        <v>#REF!</v>
      </c>
      <c r="G144" s="16"/>
    </row>
    <row r="145" spans="1:7" s="24" customFormat="1" ht="16.5" customHeight="1">
      <c r="A145" s="11">
        <f t="shared" si="2"/>
        <v>95</v>
      </c>
      <c r="B145" s="12" t="s">
        <v>435</v>
      </c>
      <c r="C145" s="13" t="s">
        <v>441</v>
      </c>
      <c r="D145" s="18" t="s">
        <v>442</v>
      </c>
      <c r="E145" s="41" t="s">
        <v>58</v>
      </c>
      <c r="F145" s="15" t="e">
        <f>IF(E145&lt;&gt;0,ROUND(#REF!,1),"")</f>
        <v>#REF!</v>
      </c>
      <c r="G145" s="16"/>
    </row>
    <row r="146" spans="1:7" s="17" customFormat="1" ht="16.5" customHeight="1">
      <c r="A146" s="11">
        <f t="shared" si="2"/>
        <v>96</v>
      </c>
      <c r="B146" s="12" t="s">
        <v>443</v>
      </c>
      <c r="C146" s="13" t="s">
        <v>444</v>
      </c>
      <c r="D146" s="18" t="s">
        <v>445</v>
      </c>
      <c r="E146" s="41" t="s">
        <v>222</v>
      </c>
      <c r="F146" s="15" t="e">
        <f>IF(E146&lt;&gt;0,ROUND(#REF!,1),"")</f>
        <v>#REF!</v>
      </c>
      <c r="G146" s="16"/>
    </row>
    <row r="147" spans="1:7" s="17" customFormat="1" ht="16.5" customHeight="1">
      <c r="A147" s="11">
        <f t="shared" si="2"/>
        <v>97</v>
      </c>
      <c r="B147" s="12" t="s">
        <v>446</v>
      </c>
      <c r="C147" s="13" t="s">
        <v>447</v>
      </c>
      <c r="D147" s="18" t="s">
        <v>448</v>
      </c>
      <c r="E147" s="41" t="s">
        <v>337</v>
      </c>
      <c r="F147" s="15" t="e">
        <f>IF(E147&lt;&gt;0,ROUND(#REF!,1),"")</f>
        <v>#REF!</v>
      </c>
      <c r="G147" s="16"/>
    </row>
    <row r="148" spans="1:7" s="17" customFormat="1" ht="16.5" customHeight="1">
      <c r="A148" s="11">
        <f t="shared" si="2"/>
        <v>98</v>
      </c>
      <c r="B148" s="19" t="s">
        <v>449</v>
      </c>
      <c r="C148" s="20" t="s">
        <v>450</v>
      </c>
      <c r="D148" s="21" t="s">
        <v>451</v>
      </c>
      <c r="E148" s="41" t="s">
        <v>11</v>
      </c>
      <c r="F148" s="15" t="e">
        <f>IF(E148&lt;&gt;0,ROUND(#REF!,1),"")</f>
        <v>#REF!</v>
      </c>
      <c r="G148" s="16"/>
    </row>
    <row r="149" spans="1:7" s="17" customFormat="1" ht="16.5" customHeight="1">
      <c r="A149" s="11">
        <f t="shared" si="2"/>
        <v>99</v>
      </c>
      <c r="B149" s="12" t="s">
        <v>452</v>
      </c>
      <c r="C149" s="13" t="s">
        <v>453</v>
      </c>
      <c r="D149" s="18" t="s">
        <v>454</v>
      </c>
      <c r="E149" s="41" t="s">
        <v>25</v>
      </c>
      <c r="F149" s="15" t="e">
        <f>IF(E149&lt;&gt;0,ROUND(#REF!,1),"")</f>
        <v>#REF!</v>
      </c>
      <c r="G149" s="16"/>
    </row>
    <row r="150" spans="1:7" s="24" customFormat="1" ht="16.5" customHeight="1">
      <c r="A150" s="11">
        <f t="shared" si="2"/>
        <v>100</v>
      </c>
      <c r="B150" s="12" t="s">
        <v>455</v>
      </c>
      <c r="C150" s="13" t="s">
        <v>117</v>
      </c>
      <c r="D150" s="18" t="s">
        <v>456</v>
      </c>
      <c r="E150" s="41" t="s">
        <v>109</v>
      </c>
      <c r="F150" s="15" t="e">
        <f>IF(E150&lt;&gt;0,ROUND(#REF!,1),"")</f>
        <v>#REF!</v>
      </c>
      <c r="G150" s="16"/>
    </row>
    <row r="151" spans="1:7" s="24" customFormat="1" ht="16.5" customHeight="1">
      <c r="A151" s="11">
        <f t="shared" si="2"/>
        <v>101</v>
      </c>
      <c r="B151" s="12" t="s">
        <v>455</v>
      </c>
      <c r="C151" s="13" t="s">
        <v>457</v>
      </c>
      <c r="D151" s="18" t="s">
        <v>458</v>
      </c>
      <c r="E151" s="41" t="s">
        <v>459</v>
      </c>
      <c r="F151" s="15" t="e">
        <f>IF(E151&lt;&gt;0,ROUND(#REF!,1),"")</f>
        <v>#REF!</v>
      </c>
      <c r="G151" s="16"/>
    </row>
    <row r="152" spans="1:7" s="17" customFormat="1" ht="16.5" customHeight="1">
      <c r="A152" s="11">
        <f t="shared" si="2"/>
        <v>102</v>
      </c>
      <c r="B152" s="12" t="s">
        <v>455</v>
      </c>
      <c r="C152" s="13" t="s">
        <v>460</v>
      </c>
      <c r="D152" s="18" t="s">
        <v>461</v>
      </c>
      <c r="E152" s="41" t="s">
        <v>462</v>
      </c>
      <c r="F152" s="15" t="e">
        <f>IF(E152&lt;&gt;0,ROUND(#REF!,1),"")</f>
        <v>#REF!</v>
      </c>
      <c r="G152" s="16"/>
    </row>
    <row r="153" spans="1:7" s="17" customFormat="1" ht="16.5" customHeight="1">
      <c r="A153" s="11">
        <f t="shared" si="2"/>
        <v>103</v>
      </c>
      <c r="B153" s="12" t="s">
        <v>463</v>
      </c>
      <c r="C153" s="13" t="s">
        <v>410</v>
      </c>
      <c r="D153" s="18" t="s">
        <v>464</v>
      </c>
      <c r="E153" s="41" t="s">
        <v>222</v>
      </c>
      <c r="F153" s="15" t="e">
        <f>IF(E153&lt;&gt;0,ROUND(#REF!,1),"")</f>
        <v>#REF!</v>
      </c>
      <c r="G153" s="16"/>
    </row>
    <row r="154" spans="1:7" s="17" customFormat="1" ht="16.5" customHeight="1">
      <c r="A154" s="11">
        <f t="shared" si="2"/>
        <v>104</v>
      </c>
      <c r="B154" s="12" t="s">
        <v>465</v>
      </c>
      <c r="C154" s="13" t="s">
        <v>466</v>
      </c>
      <c r="D154" s="18" t="s">
        <v>467</v>
      </c>
      <c r="E154" s="41" t="s">
        <v>722</v>
      </c>
      <c r="F154" s="15" t="e">
        <f>IF(E154&lt;&gt;0,ROUND(#REF!,1),"")</f>
        <v>#REF!</v>
      </c>
      <c r="G154" s="16"/>
    </row>
    <row r="155" spans="1:7" s="24" customFormat="1" ht="16.5" customHeight="1">
      <c r="A155" s="11">
        <f t="shared" si="2"/>
        <v>105</v>
      </c>
      <c r="B155" s="12" t="s">
        <v>468</v>
      </c>
      <c r="C155" s="13" t="s">
        <v>313</v>
      </c>
      <c r="D155" s="18" t="s">
        <v>469</v>
      </c>
      <c r="E155" s="41" t="s">
        <v>172</v>
      </c>
      <c r="F155" s="15" t="e">
        <f>IF(E155&lt;&gt;0,ROUND(#REF!,1),"")</f>
        <v>#REF!</v>
      </c>
      <c r="G155" s="16"/>
    </row>
    <row r="156" spans="1:7" ht="16.5" customHeight="1">
      <c r="A156" s="11">
        <f t="shared" si="2"/>
        <v>106</v>
      </c>
      <c r="B156" s="27" t="s">
        <v>470</v>
      </c>
      <c r="C156" s="28" t="s">
        <v>471</v>
      </c>
      <c r="D156" s="29" t="s">
        <v>472</v>
      </c>
      <c r="E156" s="41" t="s">
        <v>370</v>
      </c>
      <c r="F156" s="15" t="e">
        <f>IF(E156&lt;&gt;0,ROUND(#REF!,1),"")</f>
        <v>#REF!</v>
      </c>
      <c r="G156" s="16"/>
    </row>
    <row r="157" spans="2:5" ht="4.5" customHeight="1">
      <c r="B157" s="7"/>
      <c r="C157" s="7"/>
      <c r="D157" s="30"/>
      <c r="E157" s="30"/>
    </row>
    <row r="158" spans="1:6" ht="19.5" customHeight="1">
      <c r="A158" s="9">
        <f>COUNT(A159:A249)</f>
        <v>91</v>
      </c>
      <c r="B158" s="60" t="s">
        <v>473</v>
      </c>
      <c r="C158" s="61"/>
      <c r="D158" s="61"/>
      <c r="E158" s="62"/>
      <c r="F158" s="10" t="e">
        <f>SUM(#REF!)</f>
        <v>#REF!</v>
      </c>
    </row>
    <row r="159" spans="1:7" s="17" customFormat="1" ht="16.5" customHeight="1">
      <c r="A159" s="11">
        <f aca="true" t="shared" si="3" ref="A159:A222">+ROW()-157</f>
        <v>2</v>
      </c>
      <c r="B159" s="12" t="s">
        <v>4</v>
      </c>
      <c r="C159" s="13" t="s">
        <v>5</v>
      </c>
      <c r="D159" s="14" t="s">
        <v>6</v>
      </c>
      <c r="E159" s="41" t="s">
        <v>474</v>
      </c>
      <c r="F159" s="15" t="e">
        <f>IF(E159&lt;&gt;0,ROUND(#REF!,1),"")</f>
        <v>#REF!</v>
      </c>
      <c r="G159" s="16"/>
    </row>
    <row r="160" spans="1:7" s="17" customFormat="1" ht="16.5" customHeight="1">
      <c r="A160" s="11">
        <f t="shared" si="3"/>
        <v>3</v>
      </c>
      <c r="B160" s="12" t="s">
        <v>8</v>
      </c>
      <c r="C160" s="13" t="s">
        <v>475</v>
      </c>
      <c r="D160" s="18" t="s">
        <v>10</v>
      </c>
      <c r="E160" s="41" t="s">
        <v>476</v>
      </c>
      <c r="F160" s="15" t="e">
        <f>IF(E160&lt;&gt;0,ROUND(#REF!,1),"")</f>
        <v>#REF!</v>
      </c>
      <c r="G160" s="16"/>
    </row>
    <row r="161" spans="1:7" s="17" customFormat="1" ht="16.5" customHeight="1">
      <c r="A161" s="11">
        <f t="shared" si="3"/>
        <v>4</v>
      </c>
      <c r="B161" s="12" t="s">
        <v>8</v>
      </c>
      <c r="C161" s="13" t="s">
        <v>160</v>
      </c>
      <c r="D161" s="18" t="s">
        <v>161</v>
      </c>
      <c r="E161" s="41" t="s">
        <v>477</v>
      </c>
      <c r="F161" s="15" t="e">
        <f>IF(E161&lt;&gt;0,ROUND(#REF!,1),"")</f>
        <v>#REF!</v>
      </c>
      <c r="G161" s="16"/>
    </row>
    <row r="162" spans="1:7" s="17" customFormat="1" ht="16.5" customHeight="1">
      <c r="A162" s="11">
        <f t="shared" si="3"/>
        <v>5</v>
      </c>
      <c r="B162" s="12" t="s">
        <v>478</v>
      </c>
      <c r="C162" s="13" t="s">
        <v>479</v>
      </c>
      <c r="D162" s="14" t="s">
        <v>480</v>
      </c>
      <c r="E162" s="41" t="s">
        <v>481</v>
      </c>
      <c r="F162" s="15" t="e">
        <f>IF(E162&lt;&gt;0,ROUND(#REF!,1),"")</f>
        <v>#REF!</v>
      </c>
      <c r="G162" s="16"/>
    </row>
    <row r="163" spans="1:7" s="17" customFormat="1" ht="16.5" customHeight="1">
      <c r="A163" s="11">
        <f t="shared" si="3"/>
        <v>6</v>
      </c>
      <c r="B163" s="12" t="s">
        <v>482</v>
      </c>
      <c r="C163" s="13" t="s">
        <v>483</v>
      </c>
      <c r="D163" s="18" t="s">
        <v>484</v>
      </c>
      <c r="E163" s="43">
        <v>0.8958333333333334</v>
      </c>
      <c r="F163" s="15" t="e">
        <f>IF(E163&lt;&gt;0,ROUND(#REF!,1),"")</f>
        <v>#REF!</v>
      </c>
      <c r="G163" s="16"/>
    </row>
    <row r="164" spans="1:7" s="17" customFormat="1" ht="16.5" customHeight="1">
      <c r="A164" s="11">
        <f t="shared" si="3"/>
        <v>7</v>
      </c>
      <c r="B164" s="12" t="s">
        <v>179</v>
      </c>
      <c r="C164" s="13" t="s">
        <v>485</v>
      </c>
      <c r="D164" s="18" t="s">
        <v>486</v>
      </c>
      <c r="E164" s="41" t="s">
        <v>487</v>
      </c>
      <c r="F164" s="15" t="e">
        <f>IF(E164&lt;&gt;0,ROUND(#REF!,1),"")</f>
        <v>#REF!</v>
      </c>
      <c r="G164" s="16"/>
    </row>
    <row r="165" spans="1:7" s="17" customFormat="1" ht="16.5" customHeight="1">
      <c r="A165" s="11">
        <f t="shared" si="3"/>
        <v>8</v>
      </c>
      <c r="B165" s="12" t="s">
        <v>179</v>
      </c>
      <c r="C165" s="13" t="s">
        <v>488</v>
      </c>
      <c r="D165" s="18" t="s">
        <v>489</v>
      </c>
      <c r="E165" s="41" t="s">
        <v>490</v>
      </c>
      <c r="F165" s="15" t="e">
        <f>IF(E165&lt;&gt;0,ROUND(#REF!,1),"")</f>
        <v>#REF!</v>
      </c>
      <c r="G165" s="16"/>
    </row>
    <row r="166" spans="1:7" s="17" customFormat="1" ht="16.5" customHeight="1">
      <c r="A166" s="11">
        <f t="shared" si="3"/>
        <v>9</v>
      </c>
      <c r="B166" s="12" t="s">
        <v>186</v>
      </c>
      <c r="C166" s="13" t="s">
        <v>187</v>
      </c>
      <c r="D166" s="18" t="s">
        <v>188</v>
      </c>
      <c r="E166" s="41" t="s">
        <v>487</v>
      </c>
      <c r="F166" s="15" t="e">
        <f>IF(E166&lt;&gt;0,ROUND(#REF!,1),"")</f>
        <v>#REF!</v>
      </c>
      <c r="G166" s="16"/>
    </row>
    <row r="167" spans="1:7" s="17" customFormat="1" ht="16.5" customHeight="1">
      <c r="A167" s="11">
        <f t="shared" si="3"/>
        <v>10</v>
      </c>
      <c r="B167" s="12" t="s">
        <v>193</v>
      </c>
      <c r="C167" s="13" t="s">
        <v>194</v>
      </c>
      <c r="D167" s="18" t="s">
        <v>195</v>
      </c>
      <c r="E167" s="41" t="s">
        <v>172</v>
      </c>
      <c r="F167" s="15" t="e">
        <f>IF(E167&lt;&gt;0,ROUND(#REF!,1),"")</f>
        <v>#REF!</v>
      </c>
      <c r="G167" s="16"/>
    </row>
    <row r="168" spans="1:7" s="17" customFormat="1" ht="16.5" customHeight="1">
      <c r="A168" s="11">
        <f t="shared" si="3"/>
        <v>11</v>
      </c>
      <c r="B168" s="12" t="s">
        <v>16</v>
      </c>
      <c r="C168" s="13" t="s">
        <v>17</v>
      </c>
      <c r="D168" s="18" t="s">
        <v>18</v>
      </c>
      <c r="E168" s="41" t="s">
        <v>491</v>
      </c>
      <c r="F168" s="15" t="e">
        <f>IF(E168&lt;&gt;0,ROUND(#REF!,1),"")</f>
        <v>#REF!</v>
      </c>
      <c r="G168" s="16"/>
    </row>
    <row r="169" spans="1:7" s="17" customFormat="1" ht="16.5" customHeight="1">
      <c r="A169" s="11">
        <f t="shared" si="3"/>
        <v>12</v>
      </c>
      <c r="B169" s="12" t="s">
        <v>16</v>
      </c>
      <c r="C169" s="13" t="s">
        <v>492</v>
      </c>
      <c r="D169" s="18" t="s">
        <v>493</v>
      </c>
      <c r="E169" s="41" t="s">
        <v>494</v>
      </c>
      <c r="F169" s="15" t="e">
        <f>IF(E169&lt;&gt;0,ROUND(#REF!,1),"")</f>
        <v>#REF!</v>
      </c>
      <c r="G169" s="16"/>
    </row>
    <row r="170" spans="1:7" s="17" customFormat="1" ht="16.5" customHeight="1">
      <c r="A170" s="11">
        <f t="shared" si="3"/>
        <v>13</v>
      </c>
      <c r="B170" s="12" t="s">
        <v>26</v>
      </c>
      <c r="C170" s="13" t="s">
        <v>27</v>
      </c>
      <c r="D170" s="18" t="s">
        <v>28</v>
      </c>
      <c r="E170" s="41" t="s">
        <v>495</v>
      </c>
      <c r="F170" s="15" t="e">
        <f>IF(E170&lt;&gt;0,ROUND(#REF!,1),"")</f>
        <v>#REF!</v>
      </c>
      <c r="G170" s="16"/>
    </row>
    <row r="171" spans="1:7" s="17" customFormat="1" ht="16.5" customHeight="1">
      <c r="A171" s="11">
        <f t="shared" si="3"/>
        <v>14</v>
      </c>
      <c r="B171" s="12" t="s">
        <v>33</v>
      </c>
      <c r="C171" s="13" t="s">
        <v>34</v>
      </c>
      <c r="D171" s="18" t="s">
        <v>35</v>
      </c>
      <c r="E171" s="41" t="s">
        <v>496</v>
      </c>
      <c r="F171" s="15" t="e">
        <f>IF(E171&lt;&gt;0,ROUND(#REF!,1),"")</f>
        <v>#REF!</v>
      </c>
      <c r="G171" s="16"/>
    </row>
    <row r="172" spans="1:7" s="17" customFormat="1" ht="16.5" customHeight="1">
      <c r="A172" s="11">
        <f t="shared" si="3"/>
        <v>15</v>
      </c>
      <c r="B172" s="12" t="s">
        <v>37</v>
      </c>
      <c r="C172" s="13" t="s">
        <v>38</v>
      </c>
      <c r="D172" s="18" t="s">
        <v>39</v>
      </c>
      <c r="E172" s="41" t="s">
        <v>497</v>
      </c>
      <c r="F172" s="15" t="e">
        <f>IF(E172&lt;&gt;0,ROUND(#REF!,1),"")</f>
        <v>#REF!</v>
      </c>
      <c r="G172" s="16"/>
    </row>
    <row r="173" spans="1:7" s="17" customFormat="1" ht="16.5" customHeight="1">
      <c r="A173" s="11">
        <f t="shared" si="3"/>
        <v>16</v>
      </c>
      <c r="B173" s="12" t="s">
        <v>205</v>
      </c>
      <c r="C173" s="13" t="s">
        <v>206</v>
      </c>
      <c r="D173" s="18" t="s">
        <v>207</v>
      </c>
      <c r="E173" s="41" t="s">
        <v>498</v>
      </c>
      <c r="F173" s="15" t="e">
        <f>IF(E173&lt;&gt;0,ROUND(#REF!,1),"")</f>
        <v>#REF!</v>
      </c>
      <c r="G173" s="16"/>
    </row>
    <row r="174" spans="1:7" s="17" customFormat="1" ht="16.5" customHeight="1">
      <c r="A174" s="11">
        <f t="shared" si="3"/>
        <v>17</v>
      </c>
      <c r="B174" s="12" t="s">
        <v>211</v>
      </c>
      <c r="C174" s="13" t="s">
        <v>212</v>
      </c>
      <c r="D174" s="18" t="s">
        <v>213</v>
      </c>
      <c r="E174" s="41" t="s">
        <v>499</v>
      </c>
      <c r="F174" s="15" t="e">
        <f>IF(E174&lt;&gt;0,ROUND(#REF!,1),"")</f>
        <v>#REF!</v>
      </c>
      <c r="G174" s="16"/>
    </row>
    <row r="175" spans="1:7" s="17" customFormat="1" ht="16.5" customHeight="1">
      <c r="A175" s="11">
        <f t="shared" si="3"/>
        <v>18</v>
      </c>
      <c r="B175" s="12" t="s">
        <v>215</v>
      </c>
      <c r="C175" s="13" t="s">
        <v>216</v>
      </c>
      <c r="D175" s="18" t="s">
        <v>217</v>
      </c>
      <c r="E175" s="41" t="s">
        <v>500</v>
      </c>
      <c r="F175" s="15" t="e">
        <f>IF(E175&lt;&gt;0,ROUND(#REF!,1),"")</f>
        <v>#REF!</v>
      </c>
      <c r="G175" s="16"/>
    </row>
    <row r="176" spans="1:7" s="17" customFormat="1" ht="16.5" customHeight="1">
      <c r="A176" s="11">
        <f t="shared" si="3"/>
        <v>19</v>
      </c>
      <c r="B176" s="12" t="s">
        <v>48</v>
      </c>
      <c r="C176" s="13" t="s">
        <v>49</v>
      </c>
      <c r="D176" s="18" t="s">
        <v>50</v>
      </c>
      <c r="E176" s="41" t="s">
        <v>501</v>
      </c>
      <c r="F176" s="15" t="e">
        <f>IF(E176&lt;&gt;0,ROUND(#REF!,1),"")</f>
        <v>#REF!</v>
      </c>
      <c r="G176" s="16"/>
    </row>
    <row r="177" spans="1:7" s="17" customFormat="1" ht="16.5" customHeight="1">
      <c r="A177" s="11">
        <f t="shared" si="3"/>
        <v>20</v>
      </c>
      <c r="B177" s="12" t="s">
        <v>52</v>
      </c>
      <c r="C177" s="13" t="s">
        <v>53</v>
      </c>
      <c r="D177" s="18" t="s">
        <v>54</v>
      </c>
      <c r="E177" s="41" t="s">
        <v>502</v>
      </c>
      <c r="F177" s="15" t="e">
        <f>IF(E177&lt;&gt;0,ROUND(#REF!,1),"")</f>
        <v>#REF!</v>
      </c>
      <c r="G177" s="16"/>
    </row>
    <row r="178" spans="1:7" s="17" customFormat="1" ht="16.5" customHeight="1">
      <c r="A178" s="11">
        <f t="shared" si="3"/>
        <v>21</v>
      </c>
      <c r="B178" s="12" t="s">
        <v>52</v>
      </c>
      <c r="C178" s="13" t="s">
        <v>503</v>
      </c>
      <c r="D178" s="18" t="s">
        <v>504</v>
      </c>
      <c r="E178" s="41" t="s">
        <v>505</v>
      </c>
      <c r="F178" s="15" t="e">
        <f>IF(E178&lt;&gt;0,ROUND(#REF!,1),"")</f>
        <v>#REF!</v>
      </c>
      <c r="G178" s="16"/>
    </row>
    <row r="179" spans="1:7" s="17" customFormat="1" ht="16.5" customHeight="1">
      <c r="A179" s="11">
        <f t="shared" si="3"/>
        <v>22</v>
      </c>
      <c r="B179" s="12" t="s">
        <v>59</v>
      </c>
      <c r="C179" s="13" t="s">
        <v>60</v>
      </c>
      <c r="D179" s="18" t="s">
        <v>61</v>
      </c>
      <c r="E179" s="41" t="s">
        <v>506</v>
      </c>
      <c r="F179" s="15" t="e">
        <f>IF(E179&lt;&gt;0,ROUND(#REF!,1),"")</f>
        <v>#REF!</v>
      </c>
      <c r="G179" s="16"/>
    </row>
    <row r="180" spans="1:7" s="17" customFormat="1" ht="16.5" customHeight="1">
      <c r="A180" s="11">
        <f t="shared" si="3"/>
        <v>23</v>
      </c>
      <c r="B180" s="12" t="s">
        <v>59</v>
      </c>
      <c r="C180" s="13" t="s">
        <v>507</v>
      </c>
      <c r="D180" s="18" t="s">
        <v>508</v>
      </c>
      <c r="E180" s="43">
        <v>0.8958333333333334</v>
      </c>
      <c r="F180" s="15" t="e">
        <f>IF(E180&lt;&gt;0,ROUND(#REF!,1),"")</f>
        <v>#REF!</v>
      </c>
      <c r="G180" s="16"/>
    </row>
    <row r="181" spans="1:7" s="17" customFormat="1" ht="16.5" customHeight="1">
      <c r="A181" s="11">
        <f t="shared" si="3"/>
        <v>24</v>
      </c>
      <c r="B181" s="12" t="s">
        <v>59</v>
      </c>
      <c r="C181" s="13" t="s">
        <v>62</v>
      </c>
      <c r="D181" s="18" t="s">
        <v>63</v>
      </c>
      <c r="E181" s="41" t="s">
        <v>509</v>
      </c>
      <c r="F181" s="15" t="e">
        <f>IF(E181&lt;&gt;0,ROUND(#REF!,1),"")</f>
        <v>#REF!</v>
      </c>
      <c r="G181" s="16"/>
    </row>
    <row r="182" spans="1:7" s="17" customFormat="1" ht="16.5" customHeight="1">
      <c r="A182" s="11">
        <f t="shared" si="3"/>
        <v>25</v>
      </c>
      <c r="B182" s="12" t="s">
        <v>59</v>
      </c>
      <c r="C182" s="13" t="s">
        <v>65</v>
      </c>
      <c r="D182" s="18" t="s">
        <v>66</v>
      </c>
      <c r="E182" s="41" t="s">
        <v>510</v>
      </c>
      <c r="F182" s="15" t="e">
        <f>IF(E182&lt;&gt;0,ROUND(#REF!,1),"")</f>
        <v>#REF!</v>
      </c>
      <c r="G182" s="16"/>
    </row>
    <row r="183" spans="1:7" s="17" customFormat="1" ht="16.5" customHeight="1">
      <c r="A183" s="11">
        <f t="shared" si="3"/>
        <v>26</v>
      </c>
      <c r="B183" s="22" t="s">
        <v>72</v>
      </c>
      <c r="C183" s="23" t="s">
        <v>73</v>
      </c>
      <c r="D183" s="14" t="s">
        <v>74</v>
      </c>
      <c r="E183" s="41" t="s">
        <v>511</v>
      </c>
      <c r="F183" s="15" t="e">
        <f>IF(E183&lt;&gt;0,ROUND(#REF!,1),"")</f>
        <v>#REF!</v>
      </c>
      <c r="G183" s="16"/>
    </row>
    <row r="184" spans="1:7" s="17" customFormat="1" ht="16.5" customHeight="1">
      <c r="A184" s="11">
        <f t="shared" si="3"/>
        <v>27</v>
      </c>
      <c r="B184" s="12" t="s">
        <v>512</v>
      </c>
      <c r="C184" s="13" t="s">
        <v>513</v>
      </c>
      <c r="D184" s="18" t="s">
        <v>514</v>
      </c>
      <c r="E184" s="41" t="s">
        <v>7</v>
      </c>
      <c r="F184" s="15" t="e">
        <f>IF(E184&lt;&gt;0,ROUND(#REF!,1),"")</f>
        <v>#REF!</v>
      </c>
      <c r="G184" s="16"/>
    </row>
    <row r="185" spans="1:7" s="17" customFormat="1" ht="16.5" customHeight="1">
      <c r="A185" s="11">
        <f t="shared" si="3"/>
        <v>28</v>
      </c>
      <c r="B185" s="12" t="s">
        <v>224</v>
      </c>
      <c r="C185" s="13" t="s">
        <v>225</v>
      </c>
      <c r="D185" s="18" t="s">
        <v>226</v>
      </c>
      <c r="E185" s="41" t="s">
        <v>515</v>
      </c>
      <c r="F185" s="15" t="e">
        <f>IF(E185&lt;&gt;0,ROUND(#REF!,1),"")</f>
        <v>#REF!</v>
      </c>
      <c r="G185" s="16"/>
    </row>
    <row r="186" spans="1:7" s="17" customFormat="1" ht="16.5" customHeight="1">
      <c r="A186" s="11">
        <f t="shared" si="3"/>
        <v>29</v>
      </c>
      <c r="B186" s="12" t="s">
        <v>76</v>
      </c>
      <c r="C186" s="13" t="s">
        <v>77</v>
      </c>
      <c r="D186" s="18" t="s">
        <v>78</v>
      </c>
      <c r="E186" s="41" t="s">
        <v>516</v>
      </c>
      <c r="F186" s="15" t="e">
        <f>IF(E186&lt;&gt;0,ROUND(#REF!,1),"")</f>
        <v>#REF!</v>
      </c>
      <c r="G186" s="16"/>
    </row>
    <row r="187" spans="1:7" s="17" customFormat="1" ht="16.5" customHeight="1">
      <c r="A187" s="11">
        <f t="shared" si="3"/>
        <v>30</v>
      </c>
      <c r="B187" s="12" t="s">
        <v>76</v>
      </c>
      <c r="C187" s="13" t="s">
        <v>228</v>
      </c>
      <c r="D187" s="14" t="s">
        <v>229</v>
      </c>
      <c r="E187" s="41" t="s">
        <v>7</v>
      </c>
      <c r="F187" s="15" t="e">
        <f>IF(E187&lt;&gt;0,ROUND(#REF!,1),"")</f>
        <v>#REF!</v>
      </c>
      <c r="G187" s="16"/>
    </row>
    <row r="188" spans="1:7" s="17" customFormat="1" ht="16.5" customHeight="1">
      <c r="A188" s="11">
        <f t="shared" si="3"/>
        <v>31</v>
      </c>
      <c r="B188" s="22" t="s">
        <v>517</v>
      </c>
      <c r="C188" s="13" t="s">
        <v>518</v>
      </c>
      <c r="D188" s="14" t="s">
        <v>519</v>
      </c>
      <c r="E188" s="41" t="s">
        <v>520</v>
      </c>
      <c r="F188" s="15" t="e">
        <f>IF(E188&lt;&gt;0,ROUND(#REF!,1),"")</f>
        <v>#REF!</v>
      </c>
      <c r="G188" s="16"/>
    </row>
    <row r="189" spans="1:7" s="17" customFormat="1" ht="16.5" customHeight="1">
      <c r="A189" s="11">
        <f t="shared" si="3"/>
        <v>32</v>
      </c>
      <c r="B189" s="12" t="s">
        <v>233</v>
      </c>
      <c r="C189" s="13" t="s">
        <v>234</v>
      </c>
      <c r="D189" s="18" t="s">
        <v>235</v>
      </c>
      <c r="E189" s="43">
        <v>0.9166666666666666</v>
      </c>
      <c r="F189" s="15" t="e">
        <f>IF(E189&lt;&gt;0,ROUND(#REF!,1),"")</f>
        <v>#REF!</v>
      </c>
      <c r="G189" s="16"/>
    </row>
    <row r="190" spans="1:7" s="17" customFormat="1" ht="16.5" customHeight="1">
      <c r="A190" s="11">
        <f t="shared" si="3"/>
        <v>33</v>
      </c>
      <c r="B190" s="12" t="s">
        <v>245</v>
      </c>
      <c r="C190" s="13" t="s">
        <v>246</v>
      </c>
      <c r="D190" s="18" t="s">
        <v>247</v>
      </c>
      <c r="E190" s="41" t="s">
        <v>521</v>
      </c>
      <c r="F190" s="15" t="e">
        <f>IF(E190&lt;&gt;0,ROUND(#REF!,1),"")</f>
        <v>#REF!</v>
      </c>
      <c r="G190" s="16"/>
    </row>
    <row r="191" spans="1:7" s="17" customFormat="1" ht="16.5" customHeight="1">
      <c r="A191" s="11">
        <f t="shared" si="3"/>
        <v>34</v>
      </c>
      <c r="B191" s="12" t="s">
        <v>245</v>
      </c>
      <c r="C191" s="13" t="s">
        <v>522</v>
      </c>
      <c r="D191" s="18" t="s">
        <v>523</v>
      </c>
      <c r="E191" s="41" t="s">
        <v>524</v>
      </c>
      <c r="F191" s="15" t="e">
        <f>IF(E191&lt;&gt;0,ROUND(#REF!,1),"")</f>
        <v>#REF!</v>
      </c>
      <c r="G191" s="16"/>
    </row>
    <row r="192" spans="1:7" s="17" customFormat="1" ht="16.5" customHeight="1">
      <c r="A192" s="11">
        <f t="shared" si="3"/>
        <v>35</v>
      </c>
      <c r="B192" s="12" t="s">
        <v>87</v>
      </c>
      <c r="C192" s="13" t="s">
        <v>88</v>
      </c>
      <c r="D192" s="18" t="s">
        <v>89</v>
      </c>
      <c r="E192" s="41" t="s">
        <v>525</v>
      </c>
      <c r="F192" s="15" t="e">
        <f>IF(E192&lt;&gt;0,ROUND(#REF!,1),"")</f>
        <v>#REF!</v>
      </c>
      <c r="G192" s="16"/>
    </row>
    <row r="193" spans="1:7" s="17" customFormat="1" ht="16.5" customHeight="1">
      <c r="A193" s="11">
        <f t="shared" si="3"/>
        <v>36</v>
      </c>
      <c r="B193" s="12" t="s">
        <v>249</v>
      </c>
      <c r="C193" s="13" t="s">
        <v>252</v>
      </c>
      <c r="D193" s="18" t="s">
        <v>253</v>
      </c>
      <c r="E193" s="41" t="s">
        <v>526</v>
      </c>
      <c r="F193" s="15" t="e">
        <f>IF(E193&lt;&gt;0,ROUND(#REF!,1),"")</f>
        <v>#REF!</v>
      </c>
      <c r="G193" s="16"/>
    </row>
    <row r="194" spans="1:7" s="17" customFormat="1" ht="16.5" customHeight="1">
      <c r="A194" s="11">
        <f t="shared" si="3"/>
        <v>37</v>
      </c>
      <c r="B194" s="12" t="s">
        <v>91</v>
      </c>
      <c r="C194" s="13" t="s">
        <v>255</v>
      </c>
      <c r="D194" s="26" t="s">
        <v>256</v>
      </c>
      <c r="E194" s="41" t="s">
        <v>527</v>
      </c>
      <c r="F194" s="15" t="e">
        <f>IF(E194&lt;&gt;0,ROUND(#REF!,1),"")</f>
        <v>#REF!</v>
      </c>
      <c r="G194" s="16"/>
    </row>
    <row r="195" spans="1:7" s="24" customFormat="1" ht="16.5" customHeight="1">
      <c r="A195" s="11">
        <f t="shared" si="3"/>
        <v>38</v>
      </c>
      <c r="B195" s="12" t="s">
        <v>91</v>
      </c>
      <c r="C195" s="13" t="s">
        <v>92</v>
      </c>
      <c r="D195" s="18" t="s">
        <v>93</v>
      </c>
      <c r="E195" s="43">
        <v>0.8958333333333334</v>
      </c>
      <c r="F195" s="15" t="e">
        <f>IF(E195&lt;&gt;0,ROUND(#REF!,1),"")</f>
        <v>#REF!</v>
      </c>
      <c r="G195" s="16"/>
    </row>
    <row r="196" spans="1:7" s="24" customFormat="1" ht="16.5" customHeight="1">
      <c r="A196" s="11">
        <f t="shared" si="3"/>
        <v>39</v>
      </c>
      <c r="B196" s="22" t="s">
        <v>95</v>
      </c>
      <c r="C196" s="23" t="s">
        <v>268</v>
      </c>
      <c r="D196" s="18" t="s">
        <v>269</v>
      </c>
      <c r="E196" s="41" t="s">
        <v>528</v>
      </c>
      <c r="F196" s="15" t="e">
        <f>IF(E196&lt;&gt;0,ROUND(#REF!,1),"")</f>
        <v>#REF!</v>
      </c>
      <c r="G196" s="16"/>
    </row>
    <row r="197" spans="1:7" s="17" customFormat="1" ht="16.5" customHeight="1">
      <c r="A197" s="11">
        <f t="shared" si="3"/>
        <v>40</v>
      </c>
      <c r="B197" s="12" t="s">
        <v>95</v>
      </c>
      <c r="C197" s="13" t="s">
        <v>271</v>
      </c>
      <c r="D197" s="18" t="s">
        <v>272</v>
      </c>
      <c r="E197" s="43">
        <v>0.9166666666666666</v>
      </c>
      <c r="F197" s="15" t="e">
        <f>IF(E197&lt;&gt;0,ROUND(#REF!,1),"")</f>
        <v>#REF!</v>
      </c>
      <c r="G197" s="16"/>
    </row>
    <row r="198" spans="1:7" s="17" customFormat="1" ht="16.5" customHeight="1">
      <c r="A198" s="11">
        <f t="shared" si="3"/>
        <v>41</v>
      </c>
      <c r="B198" s="12" t="s">
        <v>95</v>
      </c>
      <c r="C198" s="13" t="s">
        <v>274</v>
      </c>
      <c r="D198" s="18" t="s">
        <v>275</v>
      </c>
      <c r="E198" s="41" t="s">
        <v>529</v>
      </c>
      <c r="F198" s="15" t="e">
        <f>IF(E198&lt;&gt;0,ROUND(#REF!,1),"")</f>
        <v>#REF!</v>
      </c>
      <c r="G198" s="16"/>
    </row>
    <row r="199" spans="1:7" s="17" customFormat="1" ht="16.5" customHeight="1">
      <c r="A199" s="11">
        <f t="shared" si="3"/>
        <v>42</v>
      </c>
      <c r="B199" s="12" t="s">
        <v>95</v>
      </c>
      <c r="C199" s="13" t="s">
        <v>279</v>
      </c>
      <c r="D199" s="18" t="s">
        <v>280</v>
      </c>
      <c r="E199" s="41" t="s">
        <v>530</v>
      </c>
      <c r="F199" s="15" t="e">
        <f>IF(E199&lt;&gt;0,ROUND(#REF!,1),"")</f>
        <v>#REF!</v>
      </c>
      <c r="G199" s="16"/>
    </row>
    <row r="200" spans="1:7" s="17" customFormat="1" ht="16.5" customHeight="1">
      <c r="A200" s="11">
        <f t="shared" si="3"/>
        <v>43</v>
      </c>
      <c r="B200" s="12" t="s">
        <v>95</v>
      </c>
      <c r="C200" s="13" t="s">
        <v>99</v>
      </c>
      <c r="D200" s="18" t="s">
        <v>100</v>
      </c>
      <c r="E200" s="41" t="s">
        <v>531</v>
      </c>
      <c r="F200" s="15" t="e">
        <f>IF(E200&lt;&gt;0,ROUND(#REF!,1),"")</f>
        <v>#REF!</v>
      </c>
      <c r="G200" s="16"/>
    </row>
    <row r="201" spans="1:7" s="17" customFormat="1" ht="16.5" customHeight="1">
      <c r="A201" s="11">
        <f t="shared" si="3"/>
        <v>44</v>
      </c>
      <c r="B201" s="12" t="s">
        <v>95</v>
      </c>
      <c r="C201" s="13" t="s">
        <v>102</v>
      </c>
      <c r="D201" s="18" t="s">
        <v>103</v>
      </c>
      <c r="E201" s="41" t="s">
        <v>532</v>
      </c>
      <c r="F201" s="15" t="e">
        <f>IF(E201&lt;&gt;0,ROUND(#REF!,1),"")</f>
        <v>#REF!</v>
      </c>
      <c r="G201" s="16"/>
    </row>
    <row r="202" spans="1:7" s="24" customFormat="1" ht="16.5" customHeight="1">
      <c r="A202" s="11">
        <f t="shared" si="3"/>
        <v>45</v>
      </c>
      <c r="B202" s="12" t="s">
        <v>95</v>
      </c>
      <c r="C202" s="13" t="s">
        <v>105</v>
      </c>
      <c r="D202" s="18" t="s">
        <v>106</v>
      </c>
      <c r="E202" s="41" t="s">
        <v>533</v>
      </c>
      <c r="F202" s="15" t="e">
        <f>IF(E202&lt;&gt;0,ROUND(#REF!,1),"")</f>
        <v>#REF!</v>
      </c>
      <c r="G202" s="16"/>
    </row>
    <row r="203" spans="1:7" s="17" customFormat="1" ht="16.5" customHeight="1">
      <c r="A203" s="11">
        <f t="shared" si="3"/>
        <v>46</v>
      </c>
      <c r="B203" s="12" t="s">
        <v>95</v>
      </c>
      <c r="C203" s="13" t="s">
        <v>107</v>
      </c>
      <c r="D203" s="18" t="s">
        <v>108</v>
      </c>
      <c r="E203" s="41" t="s">
        <v>534</v>
      </c>
      <c r="F203" s="15" t="e">
        <f>IF(E203&lt;&gt;0,ROUND(#REF!,1),"")</f>
        <v>#REF!</v>
      </c>
      <c r="G203" s="16"/>
    </row>
    <row r="204" spans="1:7" s="24" customFormat="1" ht="16.5" customHeight="1">
      <c r="A204" s="11">
        <f t="shared" si="3"/>
        <v>47</v>
      </c>
      <c r="B204" s="12" t="s">
        <v>95</v>
      </c>
      <c r="C204" s="13" t="s">
        <v>283</v>
      </c>
      <c r="D204" s="18" t="s">
        <v>284</v>
      </c>
      <c r="E204" s="41" t="s">
        <v>535</v>
      </c>
      <c r="F204" s="15" t="e">
        <f>IF(E204&lt;&gt;0,ROUND(#REF!,1),"")</f>
        <v>#REF!</v>
      </c>
      <c r="G204" s="16"/>
    </row>
    <row r="205" spans="1:7" s="24" customFormat="1" ht="16.5" customHeight="1">
      <c r="A205" s="11">
        <f t="shared" si="3"/>
        <v>48</v>
      </c>
      <c r="B205" s="12" t="s">
        <v>95</v>
      </c>
      <c r="C205" s="13" t="s">
        <v>285</v>
      </c>
      <c r="D205" s="18" t="s">
        <v>286</v>
      </c>
      <c r="E205" s="41" t="s">
        <v>505</v>
      </c>
      <c r="F205" s="15" t="e">
        <f>IF(E205&lt;&gt;0,ROUND(#REF!,1),"")</f>
        <v>#REF!</v>
      </c>
      <c r="G205" s="16"/>
    </row>
    <row r="206" spans="1:7" s="24" customFormat="1" ht="16.5" customHeight="1">
      <c r="A206" s="11">
        <f t="shared" si="3"/>
        <v>49</v>
      </c>
      <c r="B206" s="12" t="s">
        <v>95</v>
      </c>
      <c r="C206" s="23" t="s">
        <v>290</v>
      </c>
      <c r="D206" s="18" t="s">
        <v>291</v>
      </c>
      <c r="E206" s="41" t="s">
        <v>505</v>
      </c>
      <c r="F206" s="15" t="e">
        <f>IF(E206&lt;&gt;0,ROUND(#REF!,1),"")</f>
        <v>#REF!</v>
      </c>
      <c r="G206" s="16"/>
    </row>
    <row r="207" spans="1:7" s="24" customFormat="1" ht="16.5" customHeight="1">
      <c r="A207" s="11">
        <f t="shared" si="3"/>
        <v>50</v>
      </c>
      <c r="B207" s="12" t="s">
        <v>110</v>
      </c>
      <c r="C207" s="13" t="s">
        <v>111</v>
      </c>
      <c r="D207" s="18" t="s">
        <v>112</v>
      </c>
      <c r="E207" s="41" t="s">
        <v>536</v>
      </c>
      <c r="F207" s="15" t="e">
        <f>IF(E207&lt;&gt;0,ROUND(#REF!,1),"")</f>
        <v>#REF!</v>
      </c>
      <c r="G207" s="16"/>
    </row>
    <row r="208" spans="1:7" s="24" customFormat="1" ht="16.5" customHeight="1">
      <c r="A208" s="11">
        <f t="shared" si="3"/>
        <v>51</v>
      </c>
      <c r="B208" s="12" t="s">
        <v>110</v>
      </c>
      <c r="C208" s="13" t="s">
        <v>114</v>
      </c>
      <c r="D208" s="18" t="s">
        <v>115</v>
      </c>
      <c r="E208" s="43" t="s">
        <v>537</v>
      </c>
      <c r="F208" s="15" t="e">
        <f>IF(E208&lt;&gt;0,ROUND(#REF!,1),"")</f>
        <v>#REF!</v>
      </c>
      <c r="G208" s="16"/>
    </row>
    <row r="209" spans="1:7" s="24" customFormat="1" ht="16.5" customHeight="1">
      <c r="A209" s="11">
        <f t="shared" si="3"/>
        <v>52</v>
      </c>
      <c r="B209" s="22" t="s">
        <v>110</v>
      </c>
      <c r="C209" s="23" t="s">
        <v>538</v>
      </c>
      <c r="D209" s="14" t="s">
        <v>539</v>
      </c>
      <c r="E209" s="43">
        <v>0.9166666666666666</v>
      </c>
      <c r="F209" s="15" t="e">
        <f>IF(E209&lt;&gt;0,ROUND(#REF!,1),"")</f>
        <v>#REF!</v>
      </c>
      <c r="G209" s="16"/>
    </row>
    <row r="210" spans="1:7" s="24" customFormat="1" ht="16.5" customHeight="1">
      <c r="A210" s="11">
        <f t="shared" si="3"/>
        <v>53</v>
      </c>
      <c r="B210" s="22" t="s">
        <v>116</v>
      </c>
      <c r="C210" s="23" t="s">
        <v>117</v>
      </c>
      <c r="D210" s="14" t="s">
        <v>118</v>
      </c>
      <c r="E210" s="41" t="s">
        <v>531</v>
      </c>
      <c r="F210" s="15" t="e">
        <f>IF(E210&lt;&gt;0,ROUND(#REF!,1),"")</f>
        <v>#REF!</v>
      </c>
      <c r="G210" s="16"/>
    </row>
    <row r="211" spans="1:7" s="24" customFormat="1" ht="16.5" customHeight="1">
      <c r="A211" s="11">
        <f t="shared" si="3"/>
        <v>54</v>
      </c>
      <c r="B211" s="12" t="s">
        <v>297</v>
      </c>
      <c r="C211" s="13" t="s">
        <v>347</v>
      </c>
      <c r="D211" s="18" t="s">
        <v>540</v>
      </c>
      <c r="E211" s="43">
        <v>0.8958333333333334</v>
      </c>
      <c r="F211" s="15" t="e">
        <f>IF(E211&lt;&gt;0,ROUND(#REF!,1),"")</f>
        <v>#REF!</v>
      </c>
      <c r="G211" s="16"/>
    </row>
    <row r="212" spans="1:7" s="24" customFormat="1" ht="16.5" customHeight="1">
      <c r="A212" s="11">
        <f t="shared" si="3"/>
        <v>55</v>
      </c>
      <c r="B212" s="12" t="s">
        <v>297</v>
      </c>
      <c r="C212" s="13" t="s">
        <v>541</v>
      </c>
      <c r="D212" s="18" t="s">
        <v>542</v>
      </c>
      <c r="E212" s="43">
        <v>0.875</v>
      </c>
      <c r="F212" s="15" t="e">
        <f>IF(E212&lt;&gt;0,ROUND(#REF!,1),"")</f>
        <v>#REF!</v>
      </c>
      <c r="G212" s="16"/>
    </row>
    <row r="213" spans="1:7" s="24" customFormat="1" ht="16.5" customHeight="1">
      <c r="A213" s="11">
        <f t="shared" si="3"/>
        <v>56</v>
      </c>
      <c r="B213" s="12" t="s">
        <v>543</v>
      </c>
      <c r="C213" s="13" t="s">
        <v>347</v>
      </c>
      <c r="D213" s="18" t="s">
        <v>544</v>
      </c>
      <c r="E213" s="41" t="s">
        <v>494</v>
      </c>
      <c r="F213" s="15" t="e">
        <f>IF(E213&lt;&gt;0,ROUND(#REF!,1),"")</f>
        <v>#REF!</v>
      </c>
      <c r="G213" s="16"/>
    </row>
    <row r="214" spans="1:7" s="24" customFormat="1" ht="16.5" customHeight="1">
      <c r="A214" s="11">
        <f t="shared" si="3"/>
        <v>57</v>
      </c>
      <c r="B214" s="12" t="s">
        <v>120</v>
      </c>
      <c r="C214" s="13" t="s">
        <v>317</v>
      </c>
      <c r="D214" s="18" t="s">
        <v>318</v>
      </c>
      <c r="E214" s="41" t="s">
        <v>545</v>
      </c>
      <c r="F214" s="15" t="e">
        <f>IF(E214&lt;&gt;0,ROUND(#REF!,1),"")</f>
        <v>#REF!</v>
      </c>
      <c r="G214" s="16"/>
    </row>
    <row r="215" spans="1:7" s="24" customFormat="1" ht="16.5" customHeight="1">
      <c r="A215" s="11">
        <f t="shared" si="3"/>
        <v>58</v>
      </c>
      <c r="B215" s="12" t="s">
        <v>120</v>
      </c>
      <c r="C215" s="13" t="s">
        <v>323</v>
      </c>
      <c r="D215" s="26" t="s">
        <v>324</v>
      </c>
      <c r="E215" s="41" t="s">
        <v>546</v>
      </c>
      <c r="F215" s="15" t="e">
        <f>IF(E215&lt;&gt;0,ROUND(#REF!,1),"")</f>
        <v>#REF!</v>
      </c>
      <c r="G215" s="16"/>
    </row>
    <row r="216" spans="1:7" s="24" customFormat="1" ht="16.5" customHeight="1">
      <c r="A216" s="11">
        <f t="shared" si="3"/>
        <v>59</v>
      </c>
      <c r="B216" s="12" t="s">
        <v>120</v>
      </c>
      <c r="C216" s="13" t="s">
        <v>121</v>
      </c>
      <c r="D216" s="14" t="s">
        <v>122</v>
      </c>
      <c r="E216" s="41" t="s">
        <v>500</v>
      </c>
      <c r="F216" s="15" t="e">
        <f>IF(E216&lt;&gt;0,ROUND(#REF!,1),"")</f>
        <v>#REF!</v>
      </c>
      <c r="G216" s="16"/>
    </row>
    <row r="217" spans="1:7" s="24" customFormat="1" ht="16.5" customHeight="1">
      <c r="A217" s="11">
        <f t="shared" si="3"/>
        <v>60</v>
      </c>
      <c r="B217" s="12" t="s">
        <v>120</v>
      </c>
      <c r="C217" s="13" t="s">
        <v>547</v>
      </c>
      <c r="D217" s="18" t="s">
        <v>548</v>
      </c>
      <c r="E217" s="43">
        <v>0.8958333333333334</v>
      </c>
      <c r="F217" s="15" t="e">
        <f>IF(E217&lt;&gt;0,ROUND(#REF!,1),"")</f>
        <v>#REF!</v>
      </c>
      <c r="G217" s="16"/>
    </row>
    <row r="218" spans="1:7" s="24" customFormat="1" ht="16.5" customHeight="1">
      <c r="A218" s="11">
        <f t="shared" si="3"/>
        <v>61</v>
      </c>
      <c r="B218" s="25" t="s">
        <v>120</v>
      </c>
      <c r="C218" s="33" t="s">
        <v>326</v>
      </c>
      <c r="D218" s="26" t="s">
        <v>327</v>
      </c>
      <c r="E218" s="41" t="s">
        <v>500</v>
      </c>
      <c r="F218" s="15" t="e">
        <f>IF(E218&lt;&gt;0,ROUND(#REF!,1),"")</f>
        <v>#REF!</v>
      </c>
      <c r="G218" s="16"/>
    </row>
    <row r="219" spans="1:7" s="24" customFormat="1" ht="16.5" customHeight="1">
      <c r="A219" s="11">
        <f t="shared" si="3"/>
        <v>62</v>
      </c>
      <c r="B219" s="12" t="s">
        <v>549</v>
      </c>
      <c r="C219" s="13" t="s">
        <v>246</v>
      </c>
      <c r="D219" s="18" t="s">
        <v>550</v>
      </c>
      <c r="E219" s="41" t="s">
        <v>505</v>
      </c>
      <c r="F219" s="15" t="e">
        <f>IF(E219&lt;&gt;0,ROUND(#REF!,1),"")</f>
        <v>#REF!</v>
      </c>
      <c r="G219" s="16"/>
    </row>
    <row r="220" spans="1:7" s="24" customFormat="1" ht="16.5" customHeight="1">
      <c r="A220" s="11">
        <f t="shared" si="3"/>
        <v>63</v>
      </c>
      <c r="B220" s="12" t="s">
        <v>328</v>
      </c>
      <c r="C220" s="13" t="s">
        <v>329</v>
      </c>
      <c r="D220" s="18" t="s">
        <v>330</v>
      </c>
      <c r="E220" s="43">
        <v>0.9166666666666666</v>
      </c>
      <c r="F220" s="15" t="e">
        <f>IF(E220&lt;&gt;0,ROUND(#REF!,1),"")</f>
        <v>#REF!</v>
      </c>
      <c r="G220" s="16"/>
    </row>
    <row r="221" spans="1:7" s="24" customFormat="1" ht="16.5" customHeight="1">
      <c r="A221" s="11">
        <f t="shared" si="3"/>
        <v>64</v>
      </c>
      <c r="B221" s="12" t="s">
        <v>124</v>
      </c>
      <c r="C221" s="13" t="s">
        <v>125</v>
      </c>
      <c r="D221" s="18" t="s">
        <v>126</v>
      </c>
      <c r="E221" s="41" t="s">
        <v>551</v>
      </c>
      <c r="F221" s="15" t="e">
        <f>IF(E221&lt;&gt;0,ROUND(#REF!,1),"")</f>
        <v>#REF!</v>
      </c>
      <c r="G221" s="16"/>
    </row>
    <row r="222" spans="1:7" s="24" customFormat="1" ht="16.5" customHeight="1">
      <c r="A222" s="11">
        <f t="shared" si="3"/>
        <v>65</v>
      </c>
      <c r="B222" s="12" t="s">
        <v>343</v>
      </c>
      <c r="C222" s="13" t="s">
        <v>344</v>
      </c>
      <c r="D222" s="18" t="s">
        <v>345</v>
      </c>
      <c r="E222" s="41" t="s">
        <v>505</v>
      </c>
      <c r="F222" s="15" t="e">
        <f>IF(E222&lt;&gt;0,ROUND(#REF!,1),"")</f>
        <v>#REF!</v>
      </c>
      <c r="G222" s="16"/>
    </row>
    <row r="223" spans="1:7" s="24" customFormat="1" ht="16.5" customHeight="1">
      <c r="A223" s="11">
        <f aca="true" t="shared" si="4" ref="A223:A249">+ROW()-157</f>
        <v>66</v>
      </c>
      <c r="B223" s="12" t="s">
        <v>346</v>
      </c>
      <c r="C223" s="13" t="s">
        <v>552</v>
      </c>
      <c r="D223" s="18" t="s">
        <v>553</v>
      </c>
      <c r="E223" s="43">
        <v>0.8958333333333334</v>
      </c>
      <c r="F223" s="15" t="e">
        <f>IF(E223&lt;&gt;0,ROUND(#REF!,1),"")</f>
        <v>#REF!</v>
      </c>
      <c r="G223" s="16"/>
    </row>
    <row r="224" spans="1:7" s="24" customFormat="1" ht="16.5" customHeight="1">
      <c r="A224" s="11">
        <f t="shared" si="4"/>
        <v>67</v>
      </c>
      <c r="B224" s="12" t="s">
        <v>127</v>
      </c>
      <c r="C224" s="13" t="s">
        <v>128</v>
      </c>
      <c r="D224" s="18" t="s">
        <v>129</v>
      </c>
      <c r="E224" s="43" t="s">
        <v>554</v>
      </c>
      <c r="F224" s="15" t="e">
        <f>IF(E224&lt;&gt;0,ROUND(#REF!,1),"")</f>
        <v>#REF!</v>
      </c>
      <c r="G224" s="16"/>
    </row>
    <row r="225" spans="1:7" s="24" customFormat="1" ht="16.5" customHeight="1">
      <c r="A225" s="11">
        <f t="shared" si="4"/>
        <v>68</v>
      </c>
      <c r="B225" s="12" t="s">
        <v>130</v>
      </c>
      <c r="C225" s="13" t="s">
        <v>131</v>
      </c>
      <c r="D225" s="18" t="s">
        <v>132</v>
      </c>
      <c r="E225" s="41" t="s">
        <v>531</v>
      </c>
      <c r="F225" s="15" t="e">
        <f>IF(E225&lt;&gt;0,ROUND(#REF!,1),"")</f>
        <v>#REF!</v>
      </c>
      <c r="G225" s="16"/>
    </row>
    <row r="226" spans="1:7" s="17" customFormat="1" ht="16.5" customHeight="1">
      <c r="A226" s="11">
        <f t="shared" si="4"/>
        <v>69</v>
      </c>
      <c r="B226" s="22" t="s">
        <v>356</v>
      </c>
      <c r="C226" s="23" t="s">
        <v>357</v>
      </c>
      <c r="D226" s="14" t="s">
        <v>358</v>
      </c>
      <c r="E226" s="41" t="s">
        <v>505</v>
      </c>
      <c r="F226" s="15" t="e">
        <f>IF(E226&lt;&gt;0,ROUND(#REF!,1),"")</f>
        <v>#REF!</v>
      </c>
      <c r="G226" s="16"/>
    </row>
    <row r="227" spans="1:7" s="17" customFormat="1" ht="16.5" customHeight="1">
      <c r="A227" s="11">
        <f t="shared" si="4"/>
        <v>70</v>
      </c>
      <c r="B227" s="25" t="s">
        <v>134</v>
      </c>
      <c r="C227" s="23" t="s">
        <v>135</v>
      </c>
      <c r="D227" s="26" t="s">
        <v>136</v>
      </c>
      <c r="E227" s="41" t="s">
        <v>555</v>
      </c>
      <c r="F227" s="15" t="e">
        <f>IF(E227&lt;&gt;0,ROUND(#REF!,1),"")</f>
        <v>#REF!</v>
      </c>
      <c r="G227" s="16"/>
    </row>
    <row r="228" spans="1:7" s="17" customFormat="1" ht="16.5" customHeight="1">
      <c r="A228" s="11">
        <f t="shared" si="4"/>
        <v>71</v>
      </c>
      <c r="B228" s="12" t="s">
        <v>367</v>
      </c>
      <c r="C228" s="13" t="s">
        <v>368</v>
      </c>
      <c r="D228" s="18" t="s">
        <v>369</v>
      </c>
      <c r="E228" s="43">
        <v>0.9166666666666666</v>
      </c>
      <c r="F228" s="15" t="e">
        <f>IF(E228&lt;&gt;0,ROUND(#REF!,1),"")</f>
        <v>#REF!</v>
      </c>
      <c r="G228" s="16"/>
    </row>
    <row r="229" spans="1:7" s="17" customFormat="1" ht="16.5" customHeight="1">
      <c r="A229" s="11">
        <f t="shared" si="4"/>
        <v>72</v>
      </c>
      <c r="B229" s="12" t="s">
        <v>138</v>
      </c>
      <c r="C229" s="13" t="s">
        <v>139</v>
      </c>
      <c r="D229" s="18" t="s">
        <v>140</v>
      </c>
      <c r="E229" s="41" t="s">
        <v>556</v>
      </c>
      <c r="F229" s="15" t="e">
        <f>IF(E229&lt;&gt;0,ROUND(#REF!,1),"")</f>
        <v>#REF!</v>
      </c>
      <c r="G229" s="16"/>
    </row>
    <row r="230" spans="1:7" s="17" customFormat="1" ht="16.5" customHeight="1">
      <c r="A230" s="11">
        <f t="shared" si="4"/>
        <v>73</v>
      </c>
      <c r="B230" s="12" t="s">
        <v>138</v>
      </c>
      <c r="C230" s="13" t="s">
        <v>142</v>
      </c>
      <c r="D230" s="18" t="s">
        <v>143</v>
      </c>
      <c r="E230" s="41" t="s">
        <v>557</v>
      </c>
      <c r="F230" s="15" t="e">
        <f>IF(E230&lt;&gt;0,ROUND(#REF!,1),"")</f>
        <v>#REF!</v>
      </c>
      <c r="G230" s="16"/>
    </row>
    <row r="231" spans="1:7" s="17" customFormat="1" ht="16.5" customHeight="1">
      <c r="A231" s="11">
        <f t="shared" si="4"/>
        <v>74</v>
      </c>
      <c r="B231" s="12" t="s">
        <v>138</v>
      </c>
      <c r="C231" s="13" t="s">
        <v>558</v>
      </c>
      <c r="D231" s="18" t="s">
        <v>559</v>
      </c>
      <c r="E231" s="41" t="s">
        <v>560</v>
      </c>
      <c r="F231" s="15" t="e">
        <f>IF(E231&lt;&gt;0,ROUND(#REF!,1),"")</f>
        <v>#REF!</v>
      </c>
      <c r="G231" s="16"/>
    </row>
    <row r="232" spans="1:7" s="17" customFormat="1" ht="16.5" customHeight="1">
      <c r="A232" s="11">
        <f t="shared" si="4"/>
        <v>75</v>
      </c>
      <c r="B232" s="12" t="s">
        <v>138</v>
      </c>
      <c r="C232" s="13" t="s">
        <v>374</v>
      </c>
      <c r="D232" s="18" t="s">
        <v>375</v>
      </c>
      <c r="E232" s="41" t="s">
        <v>561</v>
      </c>
      <c r="F232" s="15" t="e">
        <f>IF(E232&lt;&gt;0,ROUND(#REF!,1),"")</f>
        <v>#REF!</v>
      </c>
      <c r="G232" s="16"/>
    </row>
    <row r="233" spans="1:7" s="17" customFormat="1" ht="16.5" customHeight="1">
      <c r="A233" s="11">
        <f t="shared" si="4"/>
        <v>76</v>
      </c>
      <c r="B233" s="12" t="s">
        <v>138</v>
      </c>
      <c r="C233" s="13" t="s">
        <v>145</v>
      </c>
      <c r="D233" s="18" t="s">
        <v>146</v>
      </c>
      <c r="E233" s="41" t="s">
        <v>562</v>
      </c>
      <c r="F233" s="15" t="e">
        <f>IF(E233&lt;&gt;0,ROUND(#REF!,1),"")</f>
        <v>#REF!</v>
      </c>
      <c r="G233" s="16"/>
    </row>
    <row r="234" spans="1:7" s="17" customFormat="1" ht="16.5" customHeight="1">
      <c r="A234" s="11">
        <f t="shared" si="4"/>
        <v>77</v>
      </c>
      <c r="B234" s="12" t="s">
        <v>138</v>
      </c>
      <c r="C234" s="13" t="s">
        <v>148</v>
      </c>
      <c r="D234" s="18" t="s">
        <v>149</v>
      </c>
      <c r="E234" s="41" t="s">
        <v>563</v>
      </c>
      <c r="F234" s="15" t="e">
        <f>IF(E234&lt;&gt;0,ROUND(#REF!,1),"")</f>
        <v>#REF!</v>
      </c>
      <c r="G234" s="16"/>
    </row>
    <row r="235" spans="1:7" s="17" customFormat="1" ht="16.5" customHeight="1">
      <c r="A235" s="11">
        <f t="shared" si="4"/>
        <v>78</v>
      </c>
      <c r="B235" s="12" t="s">
        <v>138</v>
      </c>
      <c r="C235" s="13" t="s">
        <v>151</v>
      </c>
      <c r="D235" s="18" t="s">
        <v>152</v>
      </c>
      <c r="E235" s="41" t="s">
        <v>564</v>
      </c>
      <c r="F235" s="15" t="e">
        <f>IF(E235&lt;&gt;0,ROUND(#REF!,1),"")</f>
        <v>#REF!</v>
      </c>
      <c r="G235" s="16"/>
    </row>
    <row r="236" spans="1:7" s="17" customFormat="1" ht="16.5" customHeight="1">
      <c r="A236" s="11">
        <f t="shared" si="4"/>
        <v>79</v>
      </c>
      <c r="B236" s="12" t="s">
        <v>138</v>
      </c>
      <c r="C236" s="13" t="s">
        <v>565</v>
      </c>
      <c r="D236" s="18" t="s">
        <v>566</v>
      </c>
      <c r="E236" s="41" t="s">
        <v>567</v>
      </c>
      <c r="F236" s="15" t="e">
        <f>IF(E236&lt;&gt;0,ROUND(#REF!,1),"")</f>
        <v>#REF!</v>
      </c>
      <c r="G236" s="16"/>
    </row>
    <row r="237" spans="1:7" s="17" customFormat="1" ht="16.5" customHeight="1">
      <c r="A237" s="11">
        <f t="shared" si="4"/>
        <v>80</v>
      </c>
      <c r="B237" s="12" t="s">
        <v>380</v>
      </c>
      <c r="C237" s="13" t="s">
        <v>568</v>
      </c>
      <c r="D237" s="18" t="s">
        <v>569</v>
      </c>
      <c r="E237" s="41" t="s">
        <v>570</v>
      </c>
      <c r="F237" s="15" t="e">
        <f>IF(E237&lt;&gt;0,ROUND(#REF!,1),"")</f>
        <v>#REF!</v>
      </c>
      <c r="G237" s="16"/>
    </row>
    <row r="238" spans="1:7" s="17" customFormat="1" ht="16.5" customHeight="1">
      <c r="A238" s="11">
        <f t="shared" si="4"/>
        <v>81</v>
      </c>
      <c r="B238" s="22" t="s">
        <v>392</v>
      </c>
      <c r="C238" s="23" t="s">
        <v>393</v>
      </c>
      <c r="D238" s="14" t="s">
        <v>394</v>
      </c>
      <c r="E238" s="41" t="s">
        <v>571</v>
      </c>
      <c r="F238" s="15" t="e">
        <f>IF(E238&lt;&gt;0,ROUND(#REF!,1),"")</f>
        <v>#REF!</v>
      </c>
      <c r="G238" s="16"/>
    </row>
    <row r="239" spans="1:7" s="17" customFormat="1" ht="16.5" customHeight="1">
      <c r="A239" s="11">
        <f t="shared" si="4"/>
        <v>82</v>
      </c>
      <c r="B239" s="12" t="s">
        <v>406</v>
      </c>
      <c r="C239" s="13" t="s">
        <v>407</v>
      </c>
      <c r="D239" s="18" t="s">
        <v>408</v>
      </c>
      <c r="E239" s="41" t="s">
        <v>505</v>
      </c>
      <c r="F239" s="15" t="e">
        <f>IF(E239&lt;&gt;0,ROUND(#REF!,1),"")</f>
        <v>#REF!</v>
      </c>
      <c r="G239" s="16"/>
    </row>
    <row r="240" spans="1:7" s="17" customFormat="1" ht="16.5" customHeight="1">
      <c r="A240" s="11">
        <f t="shared" si="4"/>
        <v>83</v>
      </c>
      <c r="B240" s="12" t="s">
        <v>572</v>
      </c>
      <c r="C240" s="13" t="s">
        <v>573</v>
      </c>
      <c r="D240" s="18" t="s">
        <v>574</v>
      </c>
      <c r="E240" s="41" t="s">
        <v>505</v>
      </c>
      <c r="F240" s="15" t="e">
        <f>IF(E240&lt;&gt;0,ROUND(#REF!,1),"")</f>
        <v>#REF!</v>
      </c>
      <c r="G240" s="16"/>
    </row>
    <row r="241" spans="1:7" s="17" customFormat="1" ht="16.5" customHeight="1">
      <c r="A241" s="11">
        <f t="shared" si="4"/>
        <v>84</v>
      </c>
      <c r="B241" s="12" t="s">
        <v>416</v>
      </c>
      <c r="C241" s="13" t="s">
        <v>417</v>
      </c>
      <c r="D241" s="18" t="s">
        <v>418</v>
      </c>
      <c r="E241" s="41" t="s">
        <v>505</v>
      </c>
      <c r="F241" s="15" t="e">
        <f>IF(E241&lt;&gt;0,ROUND(#REF!,1),"")</f>
        <v>#REF!</v>
      </c>
      <c r="G241" s="16"/>
    </row>
    <row r="242" spans="1:7" s="17" customFormat="1" ht="16.5" customHeight="1">
      <c r="A242" s="11">
        <f t="shared" si="4"/>
        <v>85</v>
      </c>
      <c r="B242" s="12" t="s">
        <v>423</v>
      </c>
      <c r="C242" s="13" t="s">
        <v>424</v>
      </c>
      <c r="D242" s="18" t="s">
        <v>425</v>
      </c>
      <c r="E242" s="41" t="s">
        <v>575</v>
      </c>
      <c r="F242" s="15" t="e">
        <f>IF(E242&lt;&gt;0,ROUND(#REF!,1),"")</f>
        <v>#REF!</v>
      </c>
      <c r="G242" s="16"/>
    </row>
    <row r="243" spans="1:7" s="17" customFormat="1" ht="16.5" customHeight="1">
      <c r="A243" s="11">
        <f t="shared" si="4"/>
        <v>86</v>
      </c>
      <c r="B243" s="12" t="s">
        <v>576</v>
      </c>
      <c r="C243" s="13" t="s">
        <v>194</v>
      </c>
      <c r="D243" s="18" t="s">
        <v>577</v>
      </c>
      <c r="E243" s="43">
        <v>0.9166666666666666</v>
      </c>
      <c r="F243" s="15" t="e">
        <f>IF(E243&lt;&gt;0,ROUND(#REF!,1),"")</f>
        <v>#REF!</v>
      </c>
      <c r="G243" s="16"/>
    </row>
    <row r="244" spans="1:7" s="24" customFormat="1" ht="16.5" customHeight="1">
      <c r="A244" s="11">
        <f t="shared" si="4"/>
        <v>87</v>
      </c>
      <c r="B244" s="12" t="s">
        <v>435</v>
      </c>
      <c r="C244" s="13" t="s">
        <v>436</v>
      </c>
      <c r="D244" s="18" t="s">
        <v>437</v>
      </c>
      <c r="E244" s="41" t="s">
        <v>578</v>
      </c>
      <c r="F244" s="15" t="e">
        <f>IF(E244&lt;&gt;0,ROUND(#REF!,1),"")</f>
        <v>#REF!</v>
      </c>
      <c r="G244" s="16"/>
    </row>
    <row r="245" spans="1:7" s="24" customFormat="1" ht="16.5" customHeight="1">
      <c r="A245" s="11">
        <f t="shared" si="4"/>
        <v>88</v>
      </c>
      <c r="B245" s="12" t="s">
        <v>435</v>
      </c>
      <c r="C245" s="13" t="s">
        <v>441</v>
      </c>
      <c r="D245" s="18" t="s">
        <v>442</v>
      </c>
      <c r="E245" s="41" t="s">
        <v>505</v>
      </c>
      <c r="F245" s="15" t="e">
        <f>IF(E245&lt;&gt;0,ROUND(#REF!,1),"")</f>
        <v>#REF!</v>
      </c>
      <c r="G245" s="16"/>
    </row>
    <row r="246" spans="1:7" s="17" customFormat="1" ht="16.5" customHeight="1">
      <c r="A246" s="11">
        <f t="shared" si="4"/>
        <v>89</v>
      </c>
      <c r="B246" s="12" t="s">
        <v>579</v>
      </c>
      <c r="C246" s="13" t="s">
        <v>580</v>
      </c>
      <c r="D246" s="18" t="s">
        <v>581</v>
      </c>
      <c r="E246" s="43" t="s">
        <v>582</v>
      </c>
      <c r="F246" s="15" t="e">
        <f>IF(E246&lt;&gt;0,ROUND(#REF!,1),"")</f>
        <v>#REF!</v>
      </c>
      <c r="G246" s="16"/>
    </row>
    <row r="247" spans="1:7" s="17" customFormat="1" ht="16.5" customHeight="1">
      <c r="A247" s="11">
        <f t="shared" si="4"/>
        <v>90</v>
      </c>
      <c r="B247" s="25" t="s">
        <v>455</v>
      </c>
      <c r="C247" s="33" t="s">
        <v>583</v>
      </c>
      <c r="D247" s="26" t="s">
        <v>584</v>
      </c>
      <c r="E247" s="41" t="s">
        <v>505</v>
      </c>
      <c r="F247" s="15" t="e">
        <f>IF(E247&lt;&gt;0,ROUND(#REF!,1),"")</f>
        <v>#REF!</v>
      </c>
      <c r="G247" s="16"/>
    </row>
    <row r="248" spans="1:7" s="17" customFormat="1" ht="16.5" customHeight="1">
      <c r="A248" s="11">
        <f t="shared" si="4"/>
        <v>91</v>
      </c>
      <c r="B248" s="12" t="s">
        <v>455</v>
      </c>
      <c r="C248" s="13" t="s">
        <v>117</v>
      </c>
      <c r="D248" s="18" t="s">
        <v>456</v>
      </c>
      <c r="E248" s="41" t="s">
        <v>585</v>
      </c>
      <c r="F248" s="15" t="e">
        <f>IF(E248&lt;&gt;0,ROUND(#REF!,1),"")</f>
        <v>#REF!</v>
      </c>
      <c r="G248" s="16"/>
    </row>
    <row r="249" spans="1:7" s="17" customFormat="1" ht="16.5" customHeight="1">
      <c r="A249" s="11">
        <f t="shared" si="4"/>
        <v>92</v>
      </c>
      <c r="B249" s="27" t="s">
        <v>470</v>
      </c>
      <c r="C249" s="28" t="s">
        <v>471</v>
      </c>
      <c r="D249" s="29" t="s">
        <v>472</v>
      </c>
      <c r="E249" s="44">
        <v>0.9166666666666666</v>
      </c>
      <c r="F249" s="15" t="e">
        <f>IF(E249&lt;&gt;0,ROUND(#REF!,1),"")</f>
        <v>#REF!</v>
      </c>
      <c r="G249" s="16"/>
    </row>
    <row r="250" spans="2:7" ht="4.5" customHeight="1">
      <c r="B250" s="7"/>
      <c r="C250" s="7"/>
      <c r="D250" s="30"/>
      <c r="E250" s="30"/>
      <c r="G250" s="16"/>
    </row>
    <row r="251" spans="1:7" ht="19.5" customHeight="1">
      <c r="A251" s="9">
        <f>COUNT(A252:A377)</f>
        <v>126</v>
      </c>
      <c r="B251" s="63" t="s">
        <v>586</v>
      </c>
      <c r="C251" s="64"/>
      <c r="D251" s="64"/>
      <c r="E251" s="65"/>
      <c r="F251" s="32" t="e">
        <f>SUM(#REF!)</f>
        <v>#REF!</v>
      </c>
      <c r="G251" s="16"/>
    </row>
    <row r="252" spans="1:7" s="17" customFormat="1" ht="16.5" customHeight="1">
      <c r="A252" s="11">
        <f>+ROW()-250</f>
        <v>2</v>
      </c>
      <c r="B252" s="12" t="s">
        <v>4</v>
      </c>
      <c r="C252" s="13" t="s">
        <v>5</v>
      </c>
      <c r="D252" s="14" t="s">
        <v>6</v>
      </c>
      <c r="E252" s="41" t="s">
        <v>587</v>
      </c>
      <c r="F252" s="15" t="e">
        <f>IF(E252&lt;&gt;0,ROUND(#REF!,1),"")</f>
        <v>#REF!</v>
      </c>
      <c r="G252" s="16"/>
    </row>
    <row r="253" spans="1:7" s="17" customFormat="1" ht="16.5" customHeight="1">
      <c r="A253" s="11">
        <f aca="true" t="shared" si="5" ref="A253:A316">+ROW()-250</f>
        <v>3</v>
      </c>
      <c r="B253" s="12" t="s">
        <v>8</v>
      </c>
      <c r="C253" s="13" t="s">
        <v>475</v>
      </c>
      <c r="D253" s="18" t="s">
        <v>10</v>
      </c>
      <c r="E253" s="41" t="s">
        <v>588</v>
      </c>
      <c r="F253" s="15" t="e">
        <f>IF(E253&lt;&gt;0,ROUND(#REF!,1),"")</f>
        <v>#REF!</v>
      </c>
      <c r="G253" s="16"/>
    </row>
    <row r="254" spans="1:7" s="17" customFormat="1" ht="16.5" customHeight="1">
      <c r="A254" s="11">
        <f t="shared" si="5"/>
        <v>4</v>
      </c>
      <c r="B254" s="12" t="s">
        <v>8</v>
      </c>
      <c r="C254" s="13" t="s">
        <v>160</v>
      </c>
      <c r="D254" s="18" t="s">
        <v>161</v>
      </c>
      <c r="E254" s="41" t="s">
        <v>589</v>
      </c>
      <c r="F254" s="15" t="e">
        <f>IF(E254&lt;&gt;0,ROUND(#REF!,1),"")</f>
        <v>#REF!</v>
      </c>
      <c r="G254" s="16"/>
    </row>
    <row r="255" spans="1:7" s="17" customFormat="1" ht="16.5" customHeight="1">
      <c r="A255" s="11">
        <f t="shared" si="5"/>
        <v>5</v>
      </c>
      <c r="B255" s="25" t="s">
        <v>166</v>
      </c>
      <c r="C255" s="33" t="s">
        <v>170</v>
      </c>
      <c r="D255" s="26" t="s">
        <v>171</v>
      </c>
      <c r="E255" s="41" t="s">
        <v>590</v>
      </c>
      <c r="F255" s="15" t="e">
        <f>IF(E255&lt;&gt;0,ROUND(#REF!,1),"")</f>
        <v>#REF!</v>
      </c>
      <c r="G255" s="16"/>
    </row>
    <row r="256" spans="1:7" s="17" customFormat="1" ht="16.5" customHeight="1">
      <c r="A256" s="11">
        <f t="shared" si="5"/>
        <v>6</v>
      </c>
      <c r="B256" s="12" t="s">
        <v>478</v>
      </c>
      <c r="C256" s="13" t="s">
        <v>479</v>
      </c>
      <c r="D256" s="14" t="s">
        <v>480</v>
      </c>
      <c r="E256" s="41" t="s">
        <v>591</v>
      </c>
      <c r="F256" s="15" t="e">
        <f>IF(E256&lt;&gt;0,ROUND(#REF!,1),"")</f>
        <v>#REF!</v>
      </c>
      <c r="G256" s="16"/>
    </row>
    <row r="257" spans="1:7" s="17" customFormat="1" ht="16.5" customHeight="1">
      <c r="A257" s="11">
        <f t="shared" si="5"/>
        <v>7</v>
      </c>
      <c r="B257" s="12" t="s">
        <v>482</v>
      </c>
      <c r="C257" s="13" t="s">
        <v>483</v>
      </c>
      <c r="D257" s="18" t="s">
        <v>484</v>
      </c>
      <c r="E257" s="41" t="s">
        <v>592</v>
      </c>
      <c r="F257" s="15" t="e">
        <f>IF(E257&lt;&gt;0,ROUND(#REF!,1),"")</f>
        <v>#REF!</v>
      </c>
      <c r="G257" s="16"/>
    </row>
    <row r="258" spans="1:7" s="17" customFormat="1" ht="16.5" customHeight="1">
      <c r="A258" s="11">
        <f t="shared" si="5"/>
        <v>8</v>
      </c>
      <c r="B258" s="12" t="s">
        <v>482</v>
      </c>
      <c r="C258" s="13" t="s">
        <v>593</v>
      </c>
      <c r="D258" s="18" t="s">
        <v>594</v>
      </c>
      <c r="E258" s="41" t="s">
        <v>595</v>
      </c>
      <c r="F258" s="15" t="e">
        <f>IF(E258&lt;&gt;0,ROUND(#REF!,1),"")</f>
        <v>#REF!</v>
      </c>
      <c r="G258" s="16"/>
    </row>
    <row r="259" spans="1:7" s="17" customFormat="1" ht="16.5" customHeight="1">
      <c r="A259" s="11">
        <f t="shared" si="5"/>
        <v>9</v>
      </c>
      <c r="B259" s="25" t="s">
        <v>179</v>
      </c>
      <c r="C259" s="33" t="s">
        <v>180</v>
      </c>
      <c r="D259" s="26" t="s">
        <v>181</v>
      </c>
      <c r="E259" s="41" t="s">
        <v>590</v>
      </c>
      <c r="F259" s="15" t="e">
        <f>IF(E259&lt;&gt;0,ROUND(#REF!,1),"")</f>
        <v>#REF!</v>
      </c>
      <c r="G259" s="16"/>
    </row>
    <row r="260" spans="1:7" s="17" customFormat="1" ht="16.5" customHeight="1">
      <c r="A260" s="11">
        <f t="shared" si="5"/>
        <v>10</v>
      </c>
      <c r="B260" s="12" t="s">
        <v>179</v>
      </c>
      <c r="C260" s="13" t="s">
        <v>485</v>
      </c>
      <c r="D260" s="18" t="s">
        <v>486</v>
      </c>
      <c r="E260" s="41" t="s">
        <v>524</v>
      </c>
      <c r="F260" s="15" t="e">
        <f>IF(E260&lt;&gt;0,ROUND(#REF!,1),"")</f>
        <v>#REF!</v>
      </c>
      <c r="G260" s="16"/>
    </row>
    <row r="261" spans="1:7" s="17" customFormat="1" ht="16.5" customHeight="1">
      <c r="A261" s="11">
        <f t="shared" si="5"/>
        <v>11</v>
      </c>
      <c r="B261" s="12" t="s">
        <v>179</v>
      </c>
      <c r="C261" s="13" t="s">
        <v>488</v>
      </c>
      <c r="D261" s="18" t="s">
        <v>489</v>
      </c>
      <c r="E261" s="41" t="s">
        <v>596</v>
      </c>
      <c r="F261" s="15" t="e">
        <f>IF(E261&lt;&gt;0,ROUND(#REF!,1),"")</f>
        <v>#REF!</v>
      </c>
      <c r="G261" s="16"/>
    </row>
    <row r="262" spans="1:7" s="17" customFormat="1" ht="16.5" customHeight="1">
      <c r="A262" s="11">
        <f t="shared" si="5"/>
        <v>12</v>
      </c>
      <c r="B262" s="12" t="s">
        <v>186</v>
      </c>
      <c r="C262" s="13" t="s">
        <v>187</v>
      </c>
      <c r="D262" s="18" t="s">
        <v>188</v>
      </c>
      <c r="E262" s="41" t="s">
        <v>597</v>
      </c>
      <c r="F262" s="15" t="e">
        <f>IF(E262&lt;&gt;0,ROUND(#REF!,1),"")</f>
        <v>#REF!</v>
      </c>
      <c r="G262" s="16"/>
    </row>
    <row r="263" spans="1:7" s="17" customFormat="1" ht="16.5" customHeight="1">
      <c r="A263" s="11">
        <f t="shared" si="5"/>
        <v>13</v>
      </c>
      <c r="B263" s="12" t="s">
        <v>193</v>
      </c>
      <c r="C263" s="13" t="s">
        <v>194</v>
      </c>
      <c r="D263" s="18" t="s">
        <v>195</v>
      </c>
      <c r="E263" s="41" t="s">
        <v>598</v>
      </c>
      <c r="F263" s="15" t="e">
        <f>IF(E263&lt;&gt;0,ROUND(#REF!,1),"")</f>
        <v>#REF!</v>
      </c>
      <c r="G263" s="16"/>
    </row>
    <row r="264" spans="1:7" s="17" customFormat="1" ht="16.5" customHeight="1">
      <c r="A264" s="11">
        <f t="shared" si="5"/>
        <v>14</v>
      </c>
      <c r="B264" s="25" t="s">
        <v>193</v>
      </c>
      <c r="C264" s="33" t="s">
        <v>200</v>
      </c>
      <c r="D264" s="26" t="s">
        <v>201</v>
      </c>
      <c r="E264" s="41" t="s">
        <v>590</v>
      </c>
      <c r="F264" s="15" t="e">
        <f>IF(E264&lt;&gt;0,ROUND(#REF!,1),"")</f>
        <v>#REF!</v>
      </c>
      <c r="G264" s="16"/>
    </row>
    <row r="265" spans="1:7" s="17" customFormat="1" ht="16.5" customHeight="1">
      <c r="A265" s="11">
        <f t="shared" si="5"/>
        <v>15</v>
      </c>
      <c r="B265" s="12" t="s">
        <v>16</v>
      </c>
      <c r="C265" s="13" t="s">
        <v>492</v>
      </c>
      <c r="D265" s="18" t="s">
        <v>493</v>
      </c>
      <c r="E265" s="41" t="s">
        <v>668</v>
      </c>
      <c r="F265" s="15" t="e">
        <f>IF(E265&lt;&gt;0,ROUND(#REF!,1),"")</f>
        <v>#REF!</v>
      </c>
      <c r="G265" s="16"/>
    </row>
    <row r="266" spans="1:7" s="17" customFormat="1" ht="16.5" customHeight="1">
      <c r="A266" s="11">
        <f t="shared" si="5"/>
        <v>16</v>
      </c>
      <c r="B266" s="12" t="s">
        <v>26</v>
      </c>
      <c r="C266" s="13" t="s">
        <v>27</v>
      </c>
      <c r="D266" s="18" t="s">
        <v>28</v>
      </c>
      <c r="E266" s="41" t="s">
        <v>599</v>
      </c>
      <c r="F266" s="15" t="e">
        <f>IF(E266&lt;&gt;0,ROUND(#REF!,1),"")</f>
        <v>#REF!</v>
      </c>
      <c r="G266" s="16"/>
    </row>
    <row r="267" spans="1:7" s="17" customFormat="1" ht="16.5" customHeight="1">
      <c r="A267" s="11">
        <f t="shared" si="5"/>
        <v>17</v>
      </c>
      <c r="B267" s="12" t="s">
        <v>600</v>
      </c>
      <c r="C267" s="13" t="s">
        <v>601</v>
      </c>
      <c r="D267" s="18" t="s">
        <v>602</v>
      </c>
      <c r="E267" s="41" t="s">
        <v>487</v>
      </c>
      <c r="F267" s="15" t="e">
        <f>IF(E267&lt;&gt;0,ROUND(#REF!,1),"")</f>
        <v>#REF!</v>
      </c>
      <c r="G267" s="16"/>
    </row>
    <row r="268" spans="1:7" s="17" customFormat="1" ht="16.5" customHeight="1">
      <c r="A268" s="11">
        <f t="shared" si="5"/>
        <v>18</v>
      </c>
      <c r="B268" s="12" t="s">
        <v>33</v>
      </c>
      <c r="C268" s="13" t="s">
        <v>34</v>
      </c>
      <c r="D268" s="18" t="s">
        <v>35</v>
      </c>
      <c r="E268" s="43">
        <v>0.4583333333333333</v>
      </c>
      <c r="F268" s="15" t="e">
        <f>IF(E268&lt;&gt;0,ROUND(#REF!,1),"")</f>
        <v>#REF!</v>
      </c>
      <c r="G268" s="16"/>
    </row>
    <row r="269" spans="1:7" s="17" customFormat="1" ht="16.5" customHeight="1">
      <c r="A269" s="11">
        <f t="shared" si="5"/>
        <v>19</v>
      </c>
      <c r="B269" s="12" t="s">
        <v>37</v>
      </c>
      <c r="C269" s="13" t="s">
        <v>38</v>
      </c>
      <c r="D269" s="18" t="s">
        <v>39</v>
      </c>
      <c r="E269" s="41" t="s">
        <v>603</v>
      </c>
      <c r="F269" s="15" t="e">
        <f>IF(E269&lt;&gt;0,ROUND(#REF!,1),"")</f>
        <v>#REF!</v>
      </c>
      <c r="G269" s="16"/>
    </row>
    <row r="270" spans="1:7" s="17" customFormat="1" ht="16.5" customHeight="1">
      <c r="A270" s="11">
        <f t="shared" si="5"/>
        <v>20</v>
      </c>
      <c r="B270" s="12" t="s">
        <v>205</v>
      </c>
      <c r="C270" s="13" t="s">
        <v>206</v>
      </c>
      <c r="D270" s="18" t="s">
        <v>207</v>
      </c>
      <c r="E270" s="41" t="s">
        <v>604</v>
      </c>
      <c r="F270" s="15" t="e">
        <f>IF(E270&lt;&gt;0,ROUND(#REF!,1),"")</f>
        <v>#REF!</v>
      </c>
      <c r="G270" s="16"/>
    </row>
    <row r="271" spans="1:7" s="17" customFormat="1" ht="16.5" customHeight="1">
      <c r="A271" s="11">
        <f t="shared" si="5"/>
        <v>21</v>
      </c>
      <c r="B271" s="12" t="s">
        <v>211</v>
      </c>
      <c r="C271" s="13" t="s">
        <v>212</v>
      </c>
      <c r="D271" s="18" t="s">
        <v>213</v>
      </c>
      <c r="E271" s="41" t="s">
        <v>605</v>
      </c>
      <c r="F271" s="15" t="e">
        <f>IF(E271&lt;&gt;0,ROUND(#REF!,1),"")</f>
        <v>#REF!</v>
      </c>
      <c r="G271" s="16"/>
    </row>
    <row r="272" spans="1:7" s="17" customFormat="1" ht="16.5" customHeight="1">
      <c r="A272" s="11">
        <f t="shared" si="5"/>
        <v>22</v>
      </c>
      <c r="B272" s="12" t="s">
        <v>215</v>
      </c>
      <c r="C272" s="13" t="s">
        <v>216</v>
      </c>
      <c r="D272" s="18" t="s">
        <v>217</v>
      </c>
      <c r="E272" s="41" t="s">
        <v>589</v>
      </c>
      <c r="F272" s="15" t="e">
        <f>IF(E272&lt;&gt;0,ROUND(#REF!,1),"")</f>
        <v>#REF!</v>
      </c>
      <c r="G272" s="16"/>
    </row>
    <row r="273" spans="1:7" s="17" customFormat="1" ht="16.5" customHeight="1">
      <c r="A273" s="11">
        <f t="shared" si="5"/>
        <v>23</v>
      </c>
      <c r="B273" s="12" t="s">
        <v>48</v>
      </c>
      <c r="C273" s="13" t="s">
        <v>49</v>
      </c>
      <c r="D273" s="18" t="s">
        <v>50</v>
      </c>
      <c r="E273" s="41" t="s">
        <v>606</v>
      </c>
      <c r="F273" s="15" t="e">
        <f>IF(E273&lt;&gt;0,ROUND(#REF!,1),"")</f>
        <v>#REF!</v>
      </c>
      <c r="G273" s="16"/>
    </row>
    <row r="274" spans="1:7" s="17" customFormat="1" ht="16.5" customHeight="1">
      <c r="A274" s="11">
        <f t="shared" si="5"/>
        <v>24</v>
      </c>
      <c r="B274" s="12" t="s">
        <v>52</v>
      </c>
      <c r="C274" s="13" t="s">
        <v>53</v>
      </c>
      <c r="D274" s="18" t="s">
        <v>54</v>
      </c>
      <c r="E274" s="41" t="s">
        <v>607</v>
      </c>
      <c r="F274" s="15" t="e">
        <f>IF(E274&lt;&gt;0,ROUND(#REF!,1),"")</f>
        <v>#REF!</v>
      </c>
      <c r="G274" s="16"/>
    </row>
    <row r="275" spans="1:7" s="24" customFormat="1" ht="16.5" customHeight="1">
      <c r="A275" s="11">
        <f t="shared" si="5"/>
        <v>25</v>
      </c>
      <c r="B275" s="12" t="s">
        <v>52</v>
      </c>
      <c r="C275" s="13" t="s">
        <v>503</v>
      </c>
      <c r="D275" s="18" t="s">
        <v>504</v>
      </c>
      <c r="E275" s="41" t="s">
        <v>608</v>
      </c>
      <c r="F275" s="15" t="e">
        <f>IF(E275&lt;&gt;0,ROUND(#REF!,1),"")</f>
        <v>#REF!</v>
      </c>
      <c r="G275" s="16"/>
    </row>
    <row r="276" spans="1:7" s="17" customFormat="1" ht="16.5" customHeight="1">
      <c r="A276" s="11">
        <f t="shared" si="5"/>
        <v>26</v>
      </c>
      <c r="B276" s="12" t="s">
        <v>52</v>
      </c>
      <c r="C276" s="13" t="s">
        <v>56</v>
      </c>
      <c r="D276" s="18" t="s">
        <v>609</v>
      </c>
      <c r="E276" s="41" t="s">
        <v>289</v>
      </c>
      <c r="F276" s="15" t="e">
        <f>IF(E276&lt;&gt;0,ROUND(#REF!,1),"")</f>
        <v>#REF!</v>
      </c>
      <c r="G276" s="16"/>
    </row>
    <row r="277" spans="1:7" s="17" customFormat="1" ht="16.5" customHeight="1">
      <c r="A277" s="11">
        <f t="shared" si="5"/>
        <v>27</v>
      </c>
      <c r="B277" s="12" t="s">
        <v>59</v>
      </c>
      <c r="C277" s="13" t="s">
        <v>60</v>
      </c>
      <c r="D277" s="18" t="s">
        <v>61</v>
      </c>
      <c r="E277" s="41" t="s">
        <v>610</v>
      </c>
      <c r="F277" s="15" t="e">
        <f>IF(E277&lt;&gt;0,ROUND(#REF!,1),"")</f>
        <v>#REF!</v>
      </c>
      <c r="G277" s="16"/>
    </row>
    <row r="278" spans="1:7" s="17" customFormat="1" ht="16.5" customHeight="1">
      <c r="A278" s="11">
        <f t="shared" si="5"/>
        <v>28</v>
      </c>
      <c r="B278" s="12" t="s">
        <v>59</v>
      </c>
      <c r="C278" s="13" t="s">
        <v>507</v>
      </c>
      <c r="D278" s="18" t="s">
        <v>508</v>
      </c>
      <c r="E278" s="41" t="s">
        <v>592</v>
      </c>
      <c r="F278" s="15" t="e">
        <f>IF(E278&lt;&gt;0,ROUND(#REF!,1),"")</f>
        <v>#REF!</v>
      </c>
      <c r="G278" s="16"/>
    </row>
    <row r="279" spans="1:7" s="17" customFormat="1" ht="16.5" customHeight="1">
      <c r="A279" s="11">
        <f t="shared" si="5"/>
        <v>29</v>
      </c>
      <c r="B279" s="12" t="s">
        <v>59</v>
      </c>
      <c r="C279" s="13" t="s">
        <v>62</v>
      </c>
      <c r="D279" s="18" t="s">
        <v>63</v>
      </c>
      <c r="E279" s="41" t="s">
        <v>611</v>
      </c>
      <c r="F279" s="15" t="e">
        <f>IF(E279&lt;&gt;0,ROUND(#REF!,1),"")</f>
        <v>#REF!</v>
      </c>
      <c r="G279" s="16"/>
    </row>
    <row r="280" spans="1:7" s="24" customFormat="1" ht="16.5" customHeight="1">
      <c r="A280" s="11">
        <f t="shared" si="5"/>
        <v>30</v>
      </c>
      <c r="B280" s="12" t="s">
        <v>59</v>
      </c>
      <c r="C280" s="13" t="s">
        <v>65</v>
      </c>
      <c r="D280" s="18" t="s">
        <v>66</v>
      </c>
      <c r="E280" s="41" t="s">
        <v>611</v>
      </c>
      <c r="F280" s="15" t="e">
        <f>IF(E280&lt;&gt;0,ROUND(#REF!,1),"")</f>
        <v>#REF!</v>
      </c>
      <c r="G280" s="16"/>
    </row>
    <row r="281" spans="1:7" s="24" customFormat="1" ht="16.5" customHeight="1">
      <c r="A281" s="11">
        <f t="shared" si="5"/>
        <v>31</v>
      </c>
      <c r="B281" s="22" t="s">
        <v>72</v>
      </c>
      <c r="C281" s="23" t="s">
        <v>73</v>
      </c>
      <c r="D281" s="14" t="s">
        <v>74</v>
      </c>
      <c r="E281" s="41" t="s">
        <v>612</v>
      </c>
      <c r="F281" s="15" t="e">
        <f>IF(E281&lt;&gt;0,ROUND(#REF!,1),"")</f>
        <v>#REF!</v>
      </c>
      <c r="G281" s="16"/>
    </row>
    <row r="282" spans="1:7" s="24" customFormat="1" ht="16.5" customHeight="1">
      <c r="A282" s="11">
        <f t="shared" si="5"/>
        <v>32</v>
      </c>
      <c r="B282" s="12" t="s">
        <v>224</v>
      </c>
      <c r="C282" s="13" t="s">
        <v>225</v>
      </c>
      <c r="D282" s="18" t="s">
        <v>226</v>
      </c>
      <c r="E282" s="41" t="s">
        <v>613</v>
      </c>
      <c r="F282" s="15" t="e">
        <f>IF(E282&lt;&gt;0,ROUND(#REF!,1),"")</f>
        <v>#REF!</v>
      </c>
      <c r="G282" s="16"/>
    </row>
    <row r="283" spans="1:7" s="24" customFormat="1" ht="16.5" customHeight="1">
      <c r="A283" s="11">
        <f t="shared" si="5"/>
        <v>33</v>
      </c>
      <c r="B283" s="12" t="s">
        <v>614</v>
      </c>
      <c r="C283" s="13" t="s">
        <v>615</v>
      </c>
      <c r="D283" s="14" t="s">
        <v>616</v>
      </c>
      <c r="E283" s="41" t="s">
        <v>617</v>
      </c>
      <c r="F283" s="15" t="e">
        <f>IF(E283&lt;&gt;0,ROUND(#REF!,1),"")</f>
        <v>#REF!</v>
      </c>
      <c r="G283" s="16"/>
    </row>
    <row r="284" spans="1:7" s="24" customFormat="1" ht="16.5" customHeight="1">
      <c r="A284" s="11">
        <f t="shared" si="5"/>
        <v>34</v>
      </c>
      <c r="B284" s="12" t="s">
        <v>76</v>
      </c>
      <c r="C284" s="13" t="s">
        <v>77</v>
      </c>
      <c r="D284" s="18" t="s">
        <v>78</v>
      </c>
      <c r="E284" s="41" t="s">
        <v>618</v>
      </c>
      <c r="F284" s="15" t="e">
        <f>IF(E284&lt;&gt;0,ROUND(#REF!,1),"")</f>
        <v>#REF!</v>
      </c>
      <c r="G284" s="16"/>
    </row>
    <row r="285" spans="1:7" s="24" customFormat="1" ht="16.5" customHeight="1">
      <c r="A285" s="11">
        <f t="shared" si="5"/>
        <v>35</v>
      </c>
      <c r="B285" s="12" t="s">
        <v>76</v>
      </c>
      <c r="C285" s="13" t="s">
        <v>228</v>
      </c>
      <c r="D285" s="14" t="s">
        <v>229</v>
      </c>
      <c r="E285" s="41" t="s">
        <v>619</v>
      </c>
      <c r="F285" s="15" t="e">
        <f>IF(E285&lt;&gt;0,ROUND(#REF!,1),"")</f>
        <v>#REF!</v>
      </c>
      <c r="G285" s="16"/>
    </row>
    <row r="286" spans="1:7" s="24" customFormat="1" ht="16.5" customHeight="1">
      <c r="A286" s="11">
        <f t="shared" si="5"/>
        <v>36</v>
      </c>
      <c r="B286" s="22" t="s">
        <v>517</v>
      </c>
      <c r="C286" s="13" t="s">
        <v>518</v>
      </c>
      <c r="D286" s="14" t="s">
        <v>519</v>
      </c>
      <c r="E286" s="41" t="s">
        <v>620</v>
      </c>
      <c r="F286" s="15" t="e">
        <f>IF(E286&lt;&gt;0,ROUND(#REF!,1),"")</f>
        <v>#REF!</v>
      </c>
      <c r="G286" s="16"/>
    </row>
    <row r="287" spans="1:7" s="24" customFormat="1" ht="16.5" customHeight="1">
      <c r="A287" s="11">
        <f t="shared" si="5"/>
        <v>37</v>
      </c>
      <c r="B287" s="12" t="s">
        <v>233</v>
      </c>
      <c r="C287" s="13" t="s">
        <v>234</v>
      </c>
      <c r="D287" s="18" t="s">
        <v>235</v>
      </c>
      <c r="E287" s="41" t="s">
        <v>621</v>
      </c>
      <c r="F287" s="15" t="e">
        <f>IF(E287&lt;&gt;0,ROUND(#REF!,1),"")</f>
        <v>#REF!</v>
      </c>
      <c r="G287" s="16"/>
    </row>
    <row r="288" spans="1:7" s="24" customFormat="1" ht="16.5" customHeight="1">
      <c r="A288" s="11">
        <f t="shared" si="5"/>
        <v>38</v>
      </c>
      <c r="B288" s="12" t="s">
        <v>233</v>
      </c>
      <c r="C288" s="13" t="s">
        <v>622</v>
      </c>
      <c r="D288" s="18" t="s">
        <v>623</v>
      </c>
      <c r="E288" s="41" t="s">
        <v>595</v>
      </c>
      <c r="F288" s="15" t="e">
        <f>IF(E288&lt;&gt;0,ROUND(#REF!,1),"")</f>
        <v>#REF!</v>
      </c>
      <c r="G288" s="16"/>
    </row>
    <row r="289" spans="1:7" s="24" customFormat="1" ht="16.5" customHeight="1">
      <c r="A289" s="11">
        <f t="shared" si="5"/>
        <v>39</v>
      </c>
      <c r="B289" s="19" t="s">
        <v>624</v>
      </c>
      <c r="C289" s="20" t="s">
        <v>313</v>
      </c>
      <c r="D289" s="18" t="s">
        <v>625</v>
      </c>
      <c r="E289" s="41" t="s">
        <v>590</v>
      </c>
      <c r="F289" s="15" t="e">
        <f>IF(E289&lt;&gt;0,ROUND(#REF!,1),"")</f>
        <v>#REF!</v>
      </c>
      <c r="G289" s="16"/>
    </row>
    <row r="290" spans="1:7" s="24" customFormat="1" ht="16.5" customHeight="1">
      <c r="A290" s="11">
        <f t="shared" si="5"/>
        <v>40</v>
      </c>
      <c r="B290" s="12" t="s">
        <v>626</v>
      </c>
      <c r="C290" s="13" t="s">
        <v>627</v>
      </c>
      <c r="D290" s="18" t="s">
        <v>628</v>
      </c>
      <c r="E290" s="41" t="s">
        <v>289</v>
      </c>
      <c r="F290" s="15" t="e">
        <f>IF(E290&lt;&gt;0,ROUND(#REF!,1),"")</f>
        <v>#REF!</v>
      </c>
      <c r="G290" s="16"/>
    </row>
    <row r="291" spans="1:7" s="24" customFormat="1" ht="16.5" customHeight="1">
      <c r="A291" s="11">
        <f t="shared" si="5"/>
        <v>41</v>
      </c>
      <c r="B291" s="12" t="s">
        <v>245</v>
      </c>
      <c r="C291" s="13" t="s">
        <v>246</v>
      </c>
      <c r="D291" s="18" t="s">
        <v>247</v>
      </c>
      <c r="E291" s="41" t="s">
        <v>629</v>
      </c>
      <c r="F291" s="15" t="e">
        <f>IF(E291&lt;&gt;0,ROUND(#REF!,1),"")</f>
        <v>#REF!</v>
      </c>
      <c r="G291" s="16"/>
    </row>
    <row r="292" spans="1:7" s="24" customFormat="1" ht="16.5" customHeight="1">
      <c r="A292" s="11">
        <f t="shared" si="5"/>
        <v>42</v>
      </c>
      <c r="B292" s="12" t="s">
        <v>245</v>
      </c>
      <c r="C292" s="13" t="s">
        <v>522</v>
      </c>
      <c r="D292" s="18" t="s">
        <v>523</v>
      </c>
      <c r="E292" s="41" t="s">
        <v>630</v>
      </c>
      <c r="F292" s="15" t="e">
        <f>IF(E292&lt;&gt;0,ROUND(#REF!,1),"")</f>
        <v>#REF!</v>
      </c>
      <c r="G292" s="16"/>
    </row>
    <row r="293" spans="1:7" s="24" customFormat="1" ht="16.5" customHeight="1">
      <c r="A293" s="11">
        <f t="shared" si="5"/>
        <v>43</v>
      </c>
      <c r="B293" s="25" t="s">
        <v>631</v>
      </c>
      <c r="C293" s="33" t="s">
        <v>632</v>
      </c>
      <c r="D293" s="26" t="s">
        <v>633</v>
      </c>
      <c r="E293" s="41" t="s">
        <v>634</v>
      </c>
      <c r="F293" s="15" t="e">
        <f>IF(E293&lt;&gt;0,ROUND(#REF!,1),"")</f>
        <v>#REF!</v>
      </c>
      <c r="G293" s="16"/>
    </row>
    <row r="294" spans="1:7" s="17" customFormat="1" ht="16.5" customHeight="1">
      <c r="A294" s="11">
        <f t="shared" si="5"/>
        <v>44</v>
      </c>
      <c r="B294" s="12" t="s">
        <v>87</v>
      </c>
      <c r="C294" s="13" t="s">
        <v>88</v>
      </c>
      <c r="D294" s="18" t="s">
        <v>89</v>
      </c>
      <c r="E294" s="41" t="s">
        <v>635</v>
      </c>
      <c r="F294" s="15" t="e">
        <f>IF(E294&lt;&gt;0,ROUND(#REF!,1),"")</f>
        <v>#REF!</v>
      </c>
      <c r="G294" s="16"/>
    </row>
    <row r="295" spans="1:7" s="24" customFormat="1" ht="16.5" customHeight="1">
      <c r="A295" s="11">
        <f t="shared" si="5"/>
        <v>45</v>
      </c>
      <c r="B295" s="12" t="s">
        <v>249</v>
      </c>
      <c r="C295" s="13" t="s">
        <v>636</v>
      </c>
      <c r="D295" s="18" t="s">
        <v>637</v>
      </c>
      <c r="E295" s="41" t="s">
        <v>638</v>
      </c>
      <c r="F295" s="15" t="e">
        <f>IF(E295&lt;&gt;0,ROUND(#REF!,1),"")</f>
        <v>#REF!</v>
      </c>
      <c r="G295" s="16"/>
    </row>
    <row r="296" spans="1:7" s="24" customFormat="1" ht="16.5" customHeight="1">
      <c r="A296" s="11">
        <f t="shared" si="5"/>
        <v>46</v>
      </c>
      <c r="B296" s="12" t="s">
        <v>249</v>
      </c>
      <c r="C296" s="13" t="s">
        <v>252</v>
      </c>
      <c r="D296" s="18" t="s">
        <v>253</v>
      </c>
      <c r="E296" s="41" t="s">
        <v>639</v>
      </c>
      <c r="F296" s="15" t="e">
        <f>IF(E296&lt;&gt;0,ROUND(#REF!,1),"")</f>
        <v>#REF!</v>
      </c>
      <c r="G296" s="16"/>
    </row>
    <row r="297" spans="1:7" s="24" customFormat="1" ht="16.5" customHeight="1">
      <c r="A297" s="11">
        <f t="shared" si="5"/>
        <v>47</v>
      </c>
      <c r="B297" s="12" t="s">
        <v>249</v>
      </c>
      <c r="C297" s="13" t="s">
        <v>285</v>
      </c>
      <c r="D297" s="18" t="s">
        <v>640</v>
      </c>
      <c r="E297" s="41" t="s">
        <v>595</v>
      </c>
      <c r="F297" s="15" t="e">
        <f>IF(E297&lt;&gt;0,ROUND(#REF!,1),"")</f>
        <v>#REF!</v>
      </c>
      <c r="G297" s="16"/>
    </row>
    <row r="298" spans="1:7" s="24" customFormat="1" ht="16.5" customHeight="1">
      <c r="A298" s="11">
        <f t="shared" si="5"/>
        <v>48</v>
      </c>
      <c r="B298" s="12" t="s">
        <v>91</v>
      </c>
      <c r="C298" s="13" t="s">
        <v>255</v>
      </c>
      <c r="D298" s="26" t="s">
        <v>256</v>
      </c>
      <c r="E298" s="41" t="s">
        <v>641</v>
      </c>
      <c r="F298" s="15" t="e">
        <f>IF(E298&lt;&gt;0,ROUND(#REF!,1),"")</f>
        <v>#REF!</v>
      </c>
      <c r="G298" s="16"/>
    </row>
    <row r="299" spans="1:7" s="24" customFormat="1" ht="16.5" customHeight="1">
      <c r="A299" s="11">
        <f t="shared" si="5"/>
        <v>49</v>
      </c>
      <c r="B299" s="12" t="s">
        <v>91</v>
      </c>
      <c r="C299" s="13" t="s">
        <v>92</v>
      </c>
      <c r="D299" s="18" t="s">
        <v>93</v>
      </c>
      <c r="E299" s="41" t="s">
        <v>642</v>
      </c>
      <c r="F299" s="15" t="e">
        <f>IF(E299&lt;&gt;0,ROUND(#REF!,1),"")</f>
        <v>#REF!</v>
      </c>
      <c r="G299" s="16"/>
    </row>
    <row r="300" spans="1:7" s="24" customFormat="1" ht="16.5" customHeight="1">
      <c r="A300" s="11">
        <f t="shared" si="5"/>
        <v>50</v>
      </c>
      <c r="B300" s="12" t="s">
        <v>260</v>
      </c>
      <c r="C300" s="13" t="s">
        <v>643</v>
      </c>
      <c r="D300" s="18" t="s">
        <v>644</v>
      </c>
      <c r="E300" s="41" t="s">
        <v>645</v>
      </c>
      <c r="F300" s="15" t="e">
        <f>IF(E300&lt;&gt;0,ROUND(#REF!,1),"")</f>
        <v>#REF!</v>
      </c>
      <c r="G300" s="16"/>
    </row>
    <row r="301" spans="1:7" s="24" customFormat="1" ht="16.5" customHeight="1">
      <c r="A301" s="11">
        <f t="shared" si="5"/>
        <v>51</v>
      </c>
      <c r="B301" s="22" t="s">
        <v>95</v>
      </c>
      <c r="C301" s="23" t="s">
        <v>268</v>
      </c>
      <c r="D301" s="18" t="s">
        <v>269</v>
      </c>
      <c r="E301" s="41" t="s">
        <v>646</v>
      </c>
      <c r="F301" s="15" t="e">
        <f>IF(E301&lt;&gt;0,ROUND(#REF!,1),"")</f>
        <v>#REF!</v>
      </c>
      <c r="G301" s="16"/>
    </row>
    <row r="302" spans="1:7" s="24" customFormat="1" ht="16.5" customHeight="1">
      <c r="A302" s="11">
        <f t="shared" si="5"/>
        <v>52</v>
      </c>
      <c r="B302" s="12" t="s">
        <v>95</v>
      </c>
      <c r="C302" s="13" t="s">
        <v>271</v>
      </c>
      <c r="D302" s="18" t="s">
        <v>272</v>
      </c>
      <c r="E302" s="41" t="s">
        <v>647</v>
      </c>
      <c r="F302" s="15" t="e">
        <f>IF(E302&lt;&gt;0,ROUND(#REF!,1),"")</f>
        <v>#REF!</v>
      </c>
      <c r="G302" s="16"/>
    </row>
    <row r="303" spans="1:7" s="24" customFormat="1" ht="16.5" customHeight="1">
      <c r="A303" s="11">
        <f t="shared" si="5"/>
        <v>53</v>
      </c>
      <c r="B303" s="12" t="s">
        <v>95</v>
      </c>
      <c r="C303" s="13" t="s">
        <v>274</v>
      </c>
      <c r="D303" s="18" t="s">
        <v>275</v>
      </c>
      <c r="E303" s="41" t="s">
        <v>648</v>
      </c>
      <c r="F303" s="15" t="e">
        <f>IF(E303&lt;&gt;0,ROUND(#REF!,1),"")</f>
        <v>#REF!</v>
      </c>
      <c r="G303" s="16"/>
    </row>
    <row r="304" spans="1:7" s="24" customFormat="1" ht="16.5" customHeight="1">
      <c r="A304" s="11">
        <f t="shared" si="5"/>
        <v>54</v>
      </c>
      <c r="B304" s="12" t="s">
        <v>95</v>
      </c>
      <c r="C304" s="13" t="s">
        <v>279</v>
      </c>
      <c r="D304" s="18" t="s">
        <v>280</v>
      </c>
      <c r="E304" s="41" t="s">
        <v>649</v>
      </c>
      <c r="F304" s="15" t="e">
        <f>IF(E304&lt;&gt;0,ROUND(#REF!,1),"")</f>
        <v>#REF!</v>
      </c>
      <c r="G304" s="16"/>
    </row>
    <row r="305" spans="1:7" s="24" customFormat="1" ht="16.5" customHeight="1">
      <c r="A305" s="11">
        <f t="shared" si="5"/>
        <v>55</v>
      </c>
      <c r="B305" s="12" t="s">
        <v>95</v>
      </c>
      <c r="C305" s="13" t="s">
        <v>99</v>
      </c>
      <c r="D305" s="18" t="s">
        <v>100</v>
      </c>
      <c r="E305" s="41" t="s">
        <v>650</v>
      </c>
      <c r="F305" s="15" t="e">
        <f>IF(E305&lt;&gt;0,ROUND(#REF!,1),"")</f>
        <v>#REF!</v>
      </c>
      <c r="G305" s="16"/>
    </row>
    <row r="306" spans="1:7" s="24" customFormat="1" ht="16.5" customHeight="1">
      <c r="A306" s="11">
        <f t="shared" si="5"/>
        <v>56</v>
      </c>
      <c r="B306" s="12" t="s">
        <v>95</v>
      </c>
      <c r="C306" s="13" t="s">
        <v>102</v>
      </c>
      <c r="D306" s="18" t="s">
        <v>103</v>
      </c>
      <c r="E306" s="41" t="s">
        <v>651</v>
      </c>
      <c r="F306" s="15" t="e">
        <f>IF(E306&lt;&gt;0,ROUND(#REF!,1),"")</f>
        <v>#REF!</v>
      </c>
      <c r="G306" s="16"/>
    </row>
    <row r="307" spans="1:7" s="24" customFormat="1" ht="16.5" customHeight="1">
      <c r="A307" s="11">
        <f t="shared" si="5"/>
        <v>57</v>
      </c>
      <c r="B307" s="12" t="s">
        <v>95</v>
      </c>
      <c r="C307" s="13" t="s">
        <v>105</v>
      </c>
      <c r="D307" s="18" t="s">
        <v>106</v>
      </c>
      <c r="E307" s="43">
        <v>0.625</v>
      </c>
      <c r="F307" s="15" t="e">
        <f>IF(E307&lt;&gt;0,ROUND(#REF!,1),"")</f>
        <v>#REF!</v>
      </c>
      <c r="G307" s="16"/>
    </row>
    <row r="308" spans="1:7" s="24" customFormat="1" ht="16.5" customHeight="1">
      <c r="A308" s="11">
        <f t="shared" si="5"/>
        <v>58</v>
      </c>
      <c r="B308" s="12" t="s">
        <v>95</v>
      </c>
      <c r="C308" s="13" t="s">
        <v>107</v>
      </c>
      <c r="D308" s="18" t="s">
        <v>108</v>
      </c>
      <c r="E308" s="41" t="s">
        <v>652</v>
      </c>
      <c r="F308" s="15" t="e">
        <f>IF(E308&lt;&gt;0,ROUND(#REF!,1),"")</f>
        <v>#REF!</v>
      </c>
      <c r="G308" s="16"/>
    </row>
    <row r="309" spans="1:7" s="24" customFormat="1" ht="16.5" customHeight="1">
      <c r="A309" s="11">
        <f t="shared" si="5"/>
        <v>59</v>
      </c>
      <c r="B309" s="12" t="s">
        <v>95</v>
      </c>
      <c r="C309" s="13" t="s">
        <v>283</v>
      </c>
      <c r="D309" s="18" t="s">
        <v>284</v>
      </c>
      <c r="E309" s="41" t="s">
        <v>589</v>
      </c>
      <c r="F309" s="15" t="e">
        <f>IF(E309&lt;&gt;0,ROUND(#REF!,1),"")</f>
        <v>#REF!</v>
      </c>
      <c r="G309" s="16"/>
    </row>
    <row r="310" spans="1:7" s="24" customFormat="1" ht="16.5" customHeight="1">
      <c r="A310" s="11">
        <f t="shared" si="5"/>
        <v>60</v>
      </c>
      <c r="B310" s="12" t="s">
        <v>95</v>
      </c>
      <c r="C310" s="13" t="s">
        <v>285</v>
      </c>
      <c r="D310" s="18" t="s">
        <v>286</v>
      </c>
      <c r="E310" s="41" t="s">
        <v>635</v>
      </c>
      <c r="F310" s="15" t="e">
        <f>IF(E310&lt;&gt;0,ROUND(#REF!,1),"")</f>
        <v>#REF!</v>
      </c>
      <c r="G310" s="16"/>
    </row>
    <row r="311" spans="1:7" s="24" customFormat="1" ht="16.5" customHeight="1">
      <c r="A311" s="11">
        <f t="shared" si="5"/>
        <v>61</v>
      </c>
      <c r="B311" s="12" t="s">
        <v>95</v>
      </c>
      <c r="C311" s="23" t="s">
        <v>290</v>
      </c>
      <c r="D311" s="18" t="s">
        <v>291</v>
      </c>
      <c r="E311" s="41" t="s">
        <v>653</v>
      </c>
      <c r="F311" s="15" t="e">
        <f>IF(E311&lt;&gt;0,ROUND(#REF!,1),"")</f>
        <v>#REF!</v>
      </c>
      <c r="G311" s="16"/>
    </row>
    <row r="312" spans="1:7" s="17" customFormat="1" ht="16.5" customHeight="1">
      <c r="A312" s="11">
        <f t="shared" si="5"/>
        <v>62</v>
      </c>
      <c r="B312" s="12" t="s">
        <v>654</v>
      </c>
      <c r="C312" s="13" t="s">
        <v>655</v>
      </c>
      <c r="D312" s="18" t="s">
        <v>656</v>
      </c>
      <c r="E312" s="41" t="s">
        <v>657</v>
      </c>
      <c r="F312" s="15" t="e">
        <f>IF(E312&lt;&gt;0,ROUND(#REF!,1),"")</f>
        <v>#REF!</v>
      </c>
      <c r="G312" s="16"/>
    </row>
    <row r="313" spans="1:7" s="17" customFormat="1" ht="16.5" customHeight="1">
      <c r="A313" s="11">
        <f t="shared" si="5"/>
        <v>63</v>
      </c>
      <c r="B313" s="12" t="s">
        <v>110</v>
      </c>
      <c r="C313" s="13" t="s">
        <v>111</v>
      </c>
      <c r="D313" s="18" t="s">
        <v>112</v>
      </c>
      <c r="E313" s="43">
        <v>0.4583333333333333</v>
      </c>
      <c r="F313" s="15" t="e">
        <f>IF(E313&lt;&gt;0,ROUND(#REF!,1),"")</f>
        <v>#REF!</v>
      </c>
      <c r="G313" s="16"/>
    </row>
    <row r="314" spans="1:7" s="17" customFormat="1" ht="16.5" customHeight="1">
      <c r="A314" s="11">
        <f t="shared" si="5"/>
        <v>64</v>
      </c>
      <c r="B314" s="12" t="s">
        <v>110</v>
      </c>
      <c r="C314" s="13" t="s">
        <v>114</v>
      </c>
      <c r="D314" s="18" t="s">
        <v>115</v>
      </c>
      <c r="E314" s="41" t="s">
        <v>658</v>
      </c>
      <c r="F314" s="15" t="e">
        <f>IF(E314&lt;&gt;0,ROUND(#REF!,1),"")</f>
        <v>#REF!</v>
      </c>
      <c r="G314" s="16"/>
    </row>
    <row r="315" spans="1:7" s="17" customFormat="1" ht="16.5" customHeight="1">
      <c r="A315" s="11">
        <f t="shared" si="5"/>
        <v>65</v>
      </c>
      <c r="B315" s="19" t="s">
        <v>110</v>
      </c>
      <c r="C315" s="20" t="s">
        <v>292</v>
      </c>
      <c r="D315" s="21" t="s">
        <v>293</v>
      </c>
      <c r="E315" s="41" t="s">
        <v>659</v>
      </c>
      <c r="F315" s="15" t="e">
        <f>IF(E315&lt;&gt;0,ROUND(#REF!,1),"")</f>
        <v>#REF!</v>
      </c>
      <c r="G315" s="16"/>
    </row>
    <row r="316" spans="1:7" s="17" customFormat="1" ht="16.5" customHeight="1">
      <c r="A316" s="11">
        <f t="shared" si="5"/>
        <v>66</v>
      </c>
      <c r="B316" s="22" t="s">
        <v>110</v>
      </c>
      <c r="C316" s="23" t="s">
        <v>538</v>
      </c>
      <c r="D316" s="14" t="s">
        <v>539</v>
      </c>
      <c r="E316" s="41" t="s">
        <v>660</v>
      </c>
      <c r="F316" s="15" t="e">
        <f>IF(E316&lt;&gt;0,ROUND(#REF!,1),"")</f>
        <v>#REF!</v>
      </c>
      <c r="G316" s="16"/>
    </row>
    <row r="317" spans="1:7" s="17" customFormat="1" ht="16.5" customHeight="1">
      <c r="A317" s="11">
        <f aca="true" t="shared" si="6" ref="A317:A377">+ROW()-250</f>
        <v>67</v>
      </c>
      <c r="B317" s="12" t="s">
        <v>110</v>
      </c>
      <c r="C317" s="13" t="s">
        <v>414</v>
      </c>
      <c r="D317" s="18" t="s">
        <v>661</v>
      </c>
      <c r="E317" s="41" t="s">
        <v>595</v>
      </c>
      <c r="F317" s="15" t="e">
        <f>IF(E317&lt;&gt;0,ROUND(#REF!,1),"")</f>
        <v>#REF!</v>
      </c>
      <c r="G317" s="16"/>
    </row>
    <row r="318" spans="1:7" s="17" customFormat="1" ht="16.5" customHeight="1">
      <c r="A318" s="11">
        <f t="shared" si="6"/>
        <v>68</v>
      </c>
      <c r="B318" s="22" t="s">
        <v>116</v>
      </c>
      <c r="C318" s="23" t="s">
        <v>117</v>
      </c>
      <c r="D318" s="14" t="s">
        <v>118</v>
      </c>
      <c r="E318" s="41" t="s">
        <v>662</v>
      </c>
      <c r="F318" s="15" t="e">
        <f>IF(E318&lt;&gt;0,ROUND(#REF!,1),"")</f>
        <v>#REF!</v>
      </c>
      <c r="G318" s="16"/>
    </row>
    <row r="319" spans="1:7" s="17" customFormat="1" ht="16.5" customHeight="1">
      <c r="A319" s="11">
        <f t="shared" si="6"/>
        <v>69</v>
      </c>
      <c r="B319" s="12" t="s">
        <v>297</v>
      </c>
      <c r="C319" s="13" t="s">
        <v>347</v>
      </c>
      <c r="D319" s="18" t="s">
        <v>540</v>
      </c>
      <c r="E319" s="41" t="s">
        <v>592</v>
      </c>
      <c r="F319" s="15" t="e">
        <f>IF(E319&lt;&gt;0,ROUND(#REF!,1),"")</f>
        <v>#REF!</v>
      </c>
      <c r="G319" s="16"/>
    </row>
    <row r="320" spans="1:7" s="24" customFormat="1" ht="16.5" customHeight="1">
      <c r="A320" s="11">
        <f t="shared" si="6"/>
        <v>70</v>
      </c>
      <c r="B320" s="12" t="s">
        <v>297</v>
      </c>
      <c r="C320" s="13" t="s">
        <v>541</v>
      </c>
      <c r="D320" s="18" t="s">
        <v>542</v>
      </c>
      <c r="E320" s="41" t="s">
        <v>663</v>
      </c>
      <c r="F320" s="15" t="e">
        <f>IF(E320&lt;&gt;0,ROUND(#REF!,1),"")</f>
        <v>#REF!</v>
      </c>
      <c r="G320" s="16"/>
    </row>
    <row r="321" spans="1:7" s="17" customFormat="1" ht="16.5" customHeight="1">
      <c r="A321" s="11">
        <f t="shared" si="6"/>
        <v>71</v>
      </c>
      <c r="B321" s="12" t="s">
        <v>664</v>
      </c>
      <c r="C321" s="13" t="s">
        <v>665</v>
      </c>
      <c r="D321" s="18" t="s">
        <v>666</v>
      </c>
      <c r="E321" s="41" t="s">
        <v>667</v>
      </c>
      <c r="F321" s="15" t="e">
        <f>IF(E321&lt;&gt;0,ROUND(#REF!,1),"")</f>
        <v>#REF!</v>
      </c>
      <c r="G321" s="16"/>
    </row>
    <row r="322" spans="1:7" s="17" customFormat="1" ht="16.5" customHeight="1">
      <c r="A322" s="11">
        <f t="shared" si="6"/>
        <v>72</v>
      </c>
      <c r="B322" s="12" t="s">
        <v>543</v>
      </c>
      <c r="C322" s="13" t="s">
        <v>347</v>
      </c>
      <c r="D322" s="18" t="s">
        <v>544</v>
      </c>
      <c r="E322" s="41" t="s">
        <v>668</v>
      </c>
      <c r="F322" s="15" t="e">
        <f>IF(E322&lt;&gt;0,ROUND(#REF!,1),"")</f>
        <v>#REF!</v>
      </c>
      <c r="G322" s="16"/>
    </row>
    <row r="323" spans="1:7" s="17" customFormat="1" ht="16.5" customHeight="1">
      <c r="A323" s="11">
        <f t="shared" si="6"/>
        <v>73</v>
      </c>
      <c r="B323" s="12" t="s">
        <v>669</v>
      </c>
      <c r="C323" s="13" t="s">
        <v>670</v>
      </c>
      <c r="D323" s="18" t="s">
        <v>671</v>
      </c>
      <c r="E323" s="41" t="s">
        <v>595</v>
      </c>
      <c r="F323" s="15" t="e">
        <f>IF(E323&lt;&gt;0,ROUND(#REF!,1),"")</f>
        <v>#REF!</v>
      </c>
      <c r="G323" s="16"/>
    </row>
    <row r="324" spans="1:7" s="17" customFormat="1" ht="16.5" customHeight="1">
      <c r="A324" s="11">
        <f t="shared" si="6"/>
        <v>74</v>
      </c>
      <c r="B324" s="12" t="s">
        <v>120</v>
      </c>
      <c r="C324" s="13" t="s">
        <v>317</v>
      </c>
      <c r="D324" s="18" t="s">
        <v>318</v>
      </c>
      <c r="E324" s="41" t="s">
        <v>672</v>
      </c>
      <c r="F324" s="15" t="e">
        <f>IF(E324&lt;&gt;0,ROUND(#REF!,1),"")</f>
        <v>#REF!</v>
      </c>
      <c r="G324" s="16"/>
    </row>
    <row r="325" spans="1:7" s="17" customFormat="1" ht="16.5" customHeight="1">
      <c r="A325" s="11">
        <f t="shared" si="6"/>
        <v>75</v>
      </c>
      <c r="B325" s="12" t="s">
        <v>120</v>
      </c>
      <c r="C325" s="13" t="s">
        <v>323</v>
      </c>
      <c r="D325" s="26" t="s">
        <v>324</v>
      </c>
      <c r="E325" s="41" t="s">
        <v>635</v>
      </c>
      <c r="F325" s="15" t="e">
        <f>IF(E325&lt;&gt;0,ROUND(#REF!,1),"")</f>
        <v>#REF!</v>
      </c>
      <c r="G325" s="16"/>
    </row>
    <row r="326" spans="1:7" s="17" customFormat="1" ht="16.5" customHeight="1">
      <c r="A326" s="11">
        <f t="shared" si="6"/>
        <v>76</v>
      </c>
      <c r="B326" s="12" t="s">
        <v>120</v>
      </c>
      <c r="C326" s="13" t="s">
        <v>121</v>
      </c>
      <c r="D326" s="14" t="s">
        <v>122</v>
      </c>
      <c r="E326" s="41" t="s">
        <v>589</v>
      </c>
      <c r="F326" s="15" t="e">
        <f>IF(E326&lt;&gt;0,ROUND(#REF!,1),"")</f>
        <v>#REF!</v>
      </c>
      <c r="G326" s="16"/>
    </row>
    <row r="327" spans="1:7" s="17" customFormat="1" ht="16.5" customHeight="1">
      <c r="A327" s="11">
        <f t="shared" si="6"/>
        <v>77</v>
      </c>
      <c r="B327" s="12" t="s">
        <v>120</v>
      </c>
      <c r="C327" s="13" t="s">
        <v>547</v>
      </c>
      <c r="D327" s="18" t="s">
        <v>548</v>
      </c>
      <c r="E327" s="41" t="s">
        <v>592</v>
      </c>
      <c r="F327" s="15" t="e">
        <f>IF(E327&lt;&gt;0,ROUND(#REF!,1),"")</f>
        <v>#REF!</v>
      </c>
      <c r="G327" s="16"/>
    </row>
    <row r="328" spans="1:7" s="17" customFormat="1" ht="16.5" customHeight="1">
      <c r="A328" s="11">
        <f t="shared" si="6"/>
        <v>78</v>
      </c>
      <c r="B328" s="25" t="s">
        <v>120</v>
      </c>
      <c r="C328" s="33" t="s">
        <v>326</v>
      </c>
      <c r="D328" s="26" t="s">
        <v>327</v>
      </c>
      <c r="E328" s="41" t="s">
        <v>589</v>
      </c>
      <c r="F328" s="15" t="e">
        <f>IF(E328&lt;&gt;0,ROUND(#REF!,1),"")</f>
        <v>#REF!</v>
      </c>
      <c r="G328" s="16"/>
    </row>
    <row r="329" spans="1:7" s="17" customFormat="1" ht="16.5" customHeight="1">
      <c r="A329" s="11">
        <f t="shared" si="6"/>
        <v>79</v>
      </c>
      <c r="B329" s="12" t="s">
        <v>549</v>
      </c>
      <c r="C329" s="13" t="s">
        <v>246</v>
      </c>
      <c r="D329" s="18" t="s">
        <v>550</v>
      </c>
      <c r="E329" s="41" t="s">
        <v>608</v>
      </c>
      <c r="F329" s="15" t="e">
        <f>IF(E329&lt;&gt;0,ROUND(#REF!,1),"")</f>
        <v>#REF!</v>
      </c>
      <c r="G329" s="16"/>
    </row>
    <row r="330" spans="1:7" s="17" customFormat="1" ht="16.5" customHeight="1">
      <c r="A330" s="11">
        <f t="shared" si="6"/>
        <v>80</v>
      </c>
      <c r="B330" s="12" t="s">
        <v>328</v>
      </c>
      <c r="C330" s="13" t="s">
        <v>329</v>
      </c>
      <c r="D330" s="18" t="s">
        <v>330</v>
      </c>
      <c r="E330" s="41" t="s">
        <v>660</v>
      </c>
      <c r="F330" s="15" t="e">
        <f>IF(E330&lt;&gt;0,ROUND(#REF!,1),"")</f>
        <v>#REF!</v>
      </c>
      <c r="G330" s="16"/>
    </row>
    <row r="331" spans="1:7" s="17" customFormat="1" ht="16.5" customHeight="1">
      <c r="A331" s="11">
        <f t="shared" si="6"/>
        <v>81</v>
      </c>
      <c r="B331" s="12" t="s">
        <v>124</v>
      </c>
      <c r="C331" s="13" t="s">
        <v>125</v>
      </c>
      <c r="D331" s="18" t="s">
        <v>126</v>
      </c>
      <c r="E331" s="41" t="s">
        <v>673</v>
      </c>
      <c r="F331" s="15" t="e">
        <f>IF(E331&lt;&gt;0,ROUND(#REF!,1),"")</f>
        <v>#REF!</v>
      </c>
      <c r="G331" s="16"/>
    </row>
    <row r="332" spans="1:7" s="17" customFormat="1" ht="16.5" customHeight="1">
      <c r="A332" s="11">
        <f t="shared" si="6"/>
        <v>82</v>
      </c>
      <c r="B332" s="12" t="s">
        <v>343</v>
      </c>
      <c r="C332" s="13" t="s">
        <v>344</v>
      </c>
      <c r="D332" s="18" t="s">
        <v>345</v>
      </c>
      <c r="E332" s="41" t="s">
        <v>635</v>
      </c>
      <c r="F332" s="15" t="e">
        <f>IF(E332&lt;&gt;0,ROUND(#REF!,1),"")</f>
        <v>#REF!</v>
      </c>
      <c r="G332" s="16"/>
    </row>
    <row r="333" spans="1:7" s="17" customFormat="1" ht="16.5" customHeight="1">
      <c r="A333" s="11">
        <f t="shared" si="6"/>
        <v>83</v>
      </c>
      <c r="B333" s="12" t="s">
        <v>343</v>
      </c>
      <c r="C333" s="13" t="s">
        <v>674</v>
      </c>
      <c r="D333" s="18" t="s">
        <v>675</v>
      </c>
      <c r="E333" s="41" t="s">
        <v>289</v>
      </c>
      <c r="F333" s="15" t="e">
        <f>IF(E333&lt;&gt;0,ROUND(#REF!,1),"")</f>
        <v>#REF!</v>
      </c>
      <c r="G333" s="16"/>
    </row>
    <row r="334" spans="1:7" s="17" customFormat="1" ht="16.5" customHeight="1">
      <c r="A334" s="11">
        <f t="shared" si="6"/>
        <v>84</v>
      </c>
      <c r="B334" s="12" t="s">
        <v>346</v>
      </c>
      <c r="C334" s="13" t="s">
        <v>552</v>
      </c>
      <c r="D334" s="18" t="s">
        <v>553</v>
      </c>
      <c r="E334" s="41" t="s">
        <v>592</v>
      </c>
      <c r="F334" s="15" t="e">
        <f>IF(E334&lt;&gt;0,ROUND(#REF!,1),"")</f>
        <v>#REF!</v>
      </c>
      <c r="G334" s="16"/>
    </row>
    <row r="335" spans="1:7" s="17" customFormat="1" ht="16.5" customHeight="1">
      <c r="A335" s="11">
        <f t="shared" si="6"/>
        <v>85</v>
      </c>
      <c r="B335" s="12" t="s">
        <v>346</v>
      </c>
      <c r="C335" s="13" t="s">
        <v>622</v>
      </c>
      <c r="D335" s="18" t="s">
        <v>676</v>
      </c>
      <c r="E335" s="41" t="s">
        <v>677</v>
      </c>
      <c r="F335" s="15" t="e">
        <f>IF(E335&lt;&gt;0,ROUND(#REF!,1),"")</f>
        <v>#REF!</v>
      </c>
      <c r="G335" s="16"/>
    </row>
    <row r="336" spans="1:7" s="17" customFormat="1" ht="16.5" customHeight="1">
      <c r="A336" s="11">
        <f t="shared" si="6"/>
        <v>86</v>
      </c>
      <c r="B336" s="25" t="s">
        <v>678</v>
      </c>
      <c r="C336" s="33" t="s">
        <v>20</v>
      </c>
      <c r="D336" s="18" t="s">
        <v>679</v>
      </c>
      <c r="E336" s="41" t="s">
        <v>595</v>
      </c>
      <c r="F336" s="15" t="e">
        <f>IF(E336&lt;&gt;0,ROUND(#REF!,1),"")</f>
        <v>#REF!</v>
      </c>
      <c r="G336" s="16"/>
    </row>
    <row r="337" spans="1:7" s="24" customFormat="1" ht="16.5" customHeight="1">
      <c r="A337" s="11">
        <f t="shared" si="6"/>
        <v>87</v>
      </c>
      <c r="B337" s="12" t="s">
        <v>127</v>
      </c>
      <c r="C337" s="13" t="s">
        <v>680</v>
      </c>
      <c r="D337" s="18" t="s">
        <v>681</v>
      </c>
      <c r="E337" s="41" t="s">
        <v>595</v>
      </c>
      <c r="F337" s="15" t="e">
        <f>IF(E337&lt;&gt;0,ROUND(#REF!,1),"")</f>
        <v>#REF!</v>
      </c>
      <c r="G337" s="16"/>
    </row>
    <row r="338" spans="1:7" s="24" customFormat="1" ht="16.5" customHeight="1">
      <c r="A338" s="11">
        <f t="shared" si="6"/>
        <v>88</v>
      </c>
      <c r="B338" s="12" t="s">
        <v>127</v>
      </c>
      <c r="C338" s="13" t="s">
        <v>128</v>
      </c>
      <c r="D338" s="18" t="s">
        <v>129</v>
      </c>
      <c r="E338" s="41" t="s">
        <v>682</v>
      </c>
      <c r="F338" s="15" t="e">
        <f>IF(E338&lt;&gt;0,ROUND(#REF!,1),"")</f>
        <v>#REF!</v>
      </c>
      <c r="G338" s="16"/>
    </row>
    <row r="339" spans="1:7" s="24" customFormat="1" ht="16.5" customHeight="1">
      <c r="A339" s="11">
        <f t="shared" si="6"/>
        <v>89</v>
      </c>
      <c r="B339" s="12" t="s">
        <v>130</v>
      </c>
      <c r="C339" s="13" t="s">
        <v>131</v>
      </c>
      <c r="D339" s="18" t="s">
        <v>132</v>
      </c>
      <c r="E339" s="41" t="s">
        <v>650</v>
      </c>
      <c r="F339" s="15" t="e">
        <f>IF(E339&lt;&gt;0,ROUND(#REF!,1),"")</f>
        <v>#REF!</v>
      </c>
      <c r="G339" s="16"/>
    </row>
    <row r="340" spans="1:7" s="17" customFormat="1" ht="16.5" customHeight="1">
      <c r="A340" s="11">
        <f t="shared" si="6"/>
        <v>90</v>
      </c>
      <c r="B340" s="12" t="s">
        <v>130</v>
      </c>
      <c r="C340" s="13" t="s">
        <v>450</v>
      </c>
      <c r="D340" s="18" t="s">
        <v>683</v>
      </c>
      <c r="E340" s="41" t="s">
        <v>172</v>
      </c>
      <c r="F340" s="15" t="e">
        <f>IF(E340&lt;&gt;0,ROUND(#REF!,1),"")</f>
        <v>#REF!</v>
      </c>
      <c r="G340" s="16"/>
    </row>
    <row r="341" spans="1:7" s="17" customFormat="1" ht="16.5" customHeight="1">
      <c r="A341" s="11">
        <f t="shared" si="6"/>
        <v>91</v>
      </c>
      <c r="B341" s="22" t="s">
        <v>356</v>
      </c>
      <c r="C341" s="23" t="s">
        <v>357</v>
      </c>
      <c r="D341" s="14" t="s">
        <v>358</v>
      </c>
      <c r="E341" s="41" t="s">
        <v>635</v>
      </c>
      <c r="F341" s="15" t="e">
        <f>IF(E341&lt;&gt;0,ROUND(#REF!,1),"")</f>
        <v>#REF!</v>
      </c>
      <c r="G341" s="16"/>
    </row>
    <row r="342" spans="1:7" s="17" customFormat="1" ht="16.5" customHeight="1">
      <c r="A342" s="11">
        <f t="shared" si="6"/>
        <v>92</v>
      </c>
      <c r="B342" s="22" t="s">
        <v>356</v>
      </c>
      <c r="C342" s="23" t="s">
        <v>359</v>
      </c>
      <c r="D342" s="14" t="s">
        <v>360</v>
      </c>
      <c r="E342" s="41" t="s">
        <v>684</v>
      </c>
      <c r="F342" s="15" t="e">
        <f>IF(E342&lt;&gt;0,ROUND(#REF!,1),"")</f>
        <v>#REF!</v>
      </c>
      <c r="G342" s="16"/>
    </row>
    <row r="343" spans="1:7" s="17" customFormat="1" ht="16.5" customHeight="1">
      <c r="A343" s="11">
        <f t="shared" si="6"/>
        <v>93</v>
      </c>
      <c r="B343" s="25" t="s">
        <v>134</v>
      </c>
      <c r="C343" s="23" t="s">
        <v>135</v>
      </c>
      <c r="D343" s="26" t="s">
        <v>136</v>
      </c>
      <c r="E343" s="41" t="s">
        <v>651</v>
      </c>
      <c r="F343" s="15" t="e">
        <f>IF(E343&lt;&gt;0,ROUND(#REF!,1),"")</f>
        <v>#REF!</v>
      </c>
      <c r="G343" s="16"/>
    </row>
    <row r="344" spans="1:7" s="24" customFormat="1" ht="16.5" customHeight="1">
      <c r="A344" s="11">
        <f t="shared" si="6"/>
        <v>94</v>
      </c>
      <c r="B344" s="12" t="s">
        <v>685</v>
      </c>
      <c r="C344" s="13" t="s">
        <v>686</v>
      </c>
      <c r="D344" s="18" t="s">
        <v>687</v>
      </c>
      <c r="E344" s="41" t="s">
        <v>289</v>
      </c>
      <c r="F344" s="15" t="e">
        <f>IF(E344&lt;&gt;0,ROUND(#REF!,1),"")</f>
        <v>#REF!</v>
      </c>
      <c r="G344" s="16"/>
    </row>
    <row r="345" spans="1:7" s="24" customFormat="1" ht="16.5" customHeight="1">
      <c r="A345" s="11">
        <f t="shared" si="6"/>
        <v>95</v>
      </c>
      <c r="B345" s="12" t="s">
        <v>367</v>
      </c>
      <c r="C345" s="13" t="s">
        <v>368</v>
      </c>
      <c r="D345" s="18" t="s">
        <v>369</v>
      </c>
      <c r="E345" s="41" t="s">
        <v>660</v>
      </c>
      <c r="F345" s="15" t="e">
        <f>IF(E345&lt;&gt;0,ROUND(#REF!,1),"")</f>
        <v>#REF!</v>
      </c>
      <c r="G345" s="16"/>
    </row>
    <row r="346" spans="1:7" s="24" customFormat="1" ht="16.5" customHeight="1">
      <c r="A346" s="11">
        <f t="shared" si="6"/>
        <v>96</v>
      </c>
      <c r="B346" s="12" t="s">
        <v>138</v>
      </c>
      <c r="C346" s="13" t="s">
        <v>139</v>
      </c>
      <c r="D346" s="18" t="s">
        <v>140</v>
      </c>
      <c r="E346" s="43">
        <v>0.4375</v>
      </c>
      <c r="F346" s="15" t="e">
        <f>IF(E346&lt;&gt;0,ROUND(#REF!,1),"")</f>
        <v>#REF!</v>
      </c>
      <c r="G346" s="16"/>
    </row>
    <row r="347" spans="1:7" s="24" customFormat="1" ht="16.5" customHeight="1">
      <c r="A347" s="11">
        <f t="shared" si="6"/>
        <v>97</v>
      </c>
      <c r="B347" s="12" t="s">
        <v>138</v>
      </c>
      <c r="C347" s="13" t="s">
        <v>142</v>
      </c>
      <c r="D347" s="18" t="s">
        <v>143</v>
      </c>
      <c r="E347" s="41" t="s">
        <v>688</v>
      </c>
      <c r="F347" s="15" t="e">
        <f>IF(E347&lt;&gt;0,ROUND(#REF!,1),"")</f>
        <v>#REF!</v>
      </c>
      <c r="G347" s="16"/>
    </row>
    <row r="348" spans="1:7" s="24" customFormat="1" ht="16.5" customHeight="1">
      <c r="A348" s="11">
        <f t="shared" si="6"/>
        <v>98</v>
      </c>
      <c r="B348" s="12" t="s">
        <v>138</v>
      </c>
      <c r="C348" s="13" t="s">
        <v>558</v>
      </c>
      <c r="D348" s="18" t="s">
        <v>559</v>
      </c>
      <c r="E348" s="41" t="s">
        <v>689</v>
      </c>
      <c r="F348" s="15" t="e">
        <f>IF(E348&lt;&gt;0,ROUND(#REF!,1),"")</f>
        <v>#REF!</v>
      </c>
      <c r="G348" s="16"/>
    </row>
    <row r="349" spans="1:7" s="24" customFormat="1" ht="16.5" customHeight="1">
      <c r="A349" s="11">
        <f t="shared" si="6"/>
        <v>99</v>
      </c>
      <c r="B349" s="12" t="s">
        <v>138</v>
      </c>
      <c r="C349" s="13" t="s">
        <v>374</v>
      </c>
      <c r="D349" s="18" t="s">
        <v>375</v>
      </c>
      <c r="E349" s="41" t="s">
        <v>690</v>
      </c>
      <c r="F349" s="15" t="e">
        <f>IF(E349&lt;&gt;0,ROUND(#REF!,1),"")</f>
        <v>#REF!</v>
      </c>
      <c r="G349" s="16"/>
    </row>
    <row r="350" spans="1:7" s="24" customFormat="1" ht="16.5" customHeight="1">
      <c r="A350" s="11">
        <f t="shared" si="6"/>
        <v>100</v>
      </c>
      <c r="B350" s="12" t="s">
        <v>138</v>
      </c>
      <c r="C350" s="13" t="s">
        <v>145</v>
      </c>
      <c r="D350" s="18" t="s">
        <v>146</v>
      </c>
      <c r="E350" s="41" t="s">
        <v>691</v>
      </c>
      <c r="F350" s="15" t="e">
        <f>IF(E350&lt;&gt;0,ROUND(#REF!,1),"")</f>
        <v>#REF!</v>
      </c>
      <c r="G350" s="16"/>
    </row>
    <row r="351" spans="1:7" s="24" customFormat="1" ht="16.5" customHeight="1">
      <c r="A351" s="11">
        <f t="shared" si="6"/>
        <v>101</v>
      </c>
      <c r="B351" s="12" t="s">
        <v>138</v>
      </c>
      <c r="C351" s="13" t="s">
        <v>148</v>
      </c>
      <c r="D351" s="18" t="s">
        <v>149</v>
      </c>
      <c r="E351" s="41" t="s">
        <v>692</v>
      </c>
      <c r="F351" s="15" t="e">
        <f>IF(E351&lt;&gt;0,ROUND(#REF!,1),"")</f>
        <v>#REF!</v>
      </c>
      <c r="G351" s="16"/>
    </row>
    <row r="352" spans="1:7" s="24" customFormat="1" ht="16.5" customHeight="1">
      <c r="A352" s="11">
        <f t="shared" si="6"/>
        <v>102</v>
      </c>
      <c r="B352" s="12" t="s">
        <v>138</v>
      </c>
      <c r="C352" s="13" t="s">
        <v>151</v>
      </c>
      <c r="D352" s="18" t="s">
        <v>152</v>
      </c>
      <c r="E352" s="41" t="s">
        <v>635</v>
      </c>
      <c r="F352" s="15" t="e">
        <f>IF(E352&lt;&gt;0,ROUND(#REF!,1),"")</f>
        <v>#REF!</v>
      </c>
      <c r="G352" s="16"/>
    </row>
    <row r="353" spans="1:7" s="24" customFormat="1" ht="16.5" customHeight="1">
      <c r="A353" s="11">
        <f t="shared" si="6"/>
        <v>103</v>
      </c>
      <c r="B353" s="12" t="s">
        <v>138</v>
      </c>
      <c r="C353" s="13" t="s">
        <v>693</v>
      </c>
      <c r="D353" s="18" t="s">
        <v>694</v>
      </c>
      <c r="E353" s="41" t="s">
        <v>695</v>
      </c>
      <c r="F353" s="15" t="e">
        <f>IF(E353&lt;&gt;0,ROUND(#REF!,1),"")</f>
        <v>#REF!</v>
      </c>
      <c r="G353" s="16"/>
    </row>
    <row r="354" spans="1:7" s="24" customFormat="1" ht="16.5" customHeight="1">
      <c r="A354" s="11">
        <f t="shared" si="6"/>
        <v>104</v>
      </c>
      <c r="B354" s="12" t="s">
        <v>138</v>
      </c>
      <c r="C354" s="13" t="s">
        <v>565</v>
      </c>
      <c r="D354" s="18" t="s">
        <v>566</v>
      </c>
      <c r="E354" s="41" t="s">
        <v>696</v>
      </c>
      <c r="F354" s="15" t="e">
        <f>IF(E354&lt;&gt;0,ROUND(#REF!,1),"")</f>
        <v>#REF!</v>
      </c>
      <c r="G354" s="16"/>
    </row>
    <row r="355" spans="1:7" s="17" customFormat="1" ht="16.5" customHeight="1">
      <c r="A355" s="11">
        <f t="shared" si="6"/>
        <v>105</v>
      </c>
      <c r="B355" s="12" t="s">
        <v>380</v>
      </c>
      <c r="C355" s="13" t="s">
        <v>568</v>
      </c>
      <c r="D355" s="18" t="s">
        <v>569</v>
      </c>
      <c r="E355" s="41" t="s">
        <v>620</v>
      </c>
      <c r="F355" s="15" t="e">
        <f>IF(E355&lt;&gt;0,ROUND(#REF!,1),"")</f>
        <v>#REF!</v>
      </c>
      <c r="G355" s="16"/>
    </row>
    <row r="356" spans="1:7" s="17" customFormat="1" ht="16.5" customHeight="1">
      <c r="A356" s="11">
        <f t="shared" si="6"/>
        <v>106</v>
      </c>
      <c r="B356" s="12" t="s">
        <v>380</v>
      </c>
      <c r="C356" s="13" t="s">
        <v>697</v>
      </c>
      <c r="D356" s="18" t="s">
        <v>698</v>
      </c>
      <c r="E356" s="41" t="s">
        <v>659</v>
      </c>
      <c r="F356" s="15" t="e">
        <f>IF(E356&lt;&gt;0,ROUND(#REF!,1),"")</f>
        <v>#REF!</v>
      </c>
      <c r="G356" s="16"/>
    </row>
    <row r="357" spans="1:7" s="17" customFormat="1" ht="16.5" customHeight="1">
      <c r="A357" s="11">
        <f t="shared" si="6"/>
        <v>107</v>
      </c>
      <c r="B357" s="22" t="s">
        <v>392</v>
      </c>
      <c r="C357" s="23" t="s">
        <v>393</v>
      </c>
      <c r="D357" s="14" t="s">
        <v>394</v>
      </c>
      <c r="E357" s="43">
        <v>0.875</v>
      </c>
      <c r="F357" s="15" t="e">
        <f>IF(E357&lt;&gt;0,ROUND(#REF!,1),"")</f>
        <v>#REF!</v>
      </c>
      <c r="G357" s="16"/>
    </row>
    <row r="358" spans="1:7" s="17" customFormat="1" ht="16.5" customHeight="1">
      <c r="A358" s="11">
        <f t="shared" si="6"/>
        <v>108</v>
      </c>
      <c r="B358" s="12" t="s">
        <v>406</v>
      </c>
      <c r="C358" s="13" t="s">
        <v>407</v>
      </c>
      <c r="D358" s="18" t="s">
        <v>408</v>
      </c>
      <c r="E358" s="41" t="s">
        <v>635</v>
      </c>
      <c r="F358" s="15" t="e">
        <f>IF(E358&lt;&gt;0,ROUND(#REF!,1),"")</f>
        <v>#REF!</v>
      </c>
      <c r="G358" s="16"/>
    </row>
    <row r="359" spans="1:7" s="17" customFormat="1" ht="16.5" customHeight="1">
      <c r="A359" s="11">
        <f t="shared" si="6"/>
        <v>109</v>
      </c>
      <c r="B359" s="12" t="s">
        <v>406</v>
      </c>
      <c r="C359" s="13" t="s">
        <v>410</v>
      </c>
      <c r="D359" s="18" t="s">
        <v>699</v>
      </c>
      <c r="E359" s="41" t="s">
        <v>123</v>
      </c>
      <c r="F359" s="15" t="e">
        <f>IF(E359&lt;&gt;0,ROUND(#REF!,1),"")</f>
        <v>#REF!</v>
      </c>
      <c r="G359" s="16"/>
    </row>
    <row r="360" spans="1:7" s="17" customFormat="1" ht="16.5" customHeight="1">
      <c r="A360" s="11">
        <f t="shared" si="6"/>
        <v>110</v>
      </c>
      <c r="B360" s="12" t="s">
        <v>572</v>
      </c>
      <c r="C360" s="13" t="s">
        <v>573</v>
      </c>
      <c r="D360" s="18" t="s">
        <v>574</v>
      </c>
      <c r="E360" s="41" t="s">
        <v>608</v>
      </c>
      <c r="F360" s="15" t="e">
        <f>IF(E360&lt;&gt;0,ROUND(#REF!,1),"")</f>
        <v>#REF!</v>
      </c>
      <c r="G360" s="16"/>
    </row>
    <row r="361" spans="1:7" s="17" customFormat="1" ht="16.5" customHeight="1">
      <c r="A361" s="11">
        <f t="shared" si="6"/>
        <v>111</v>
      </c>
      <c r="B361" s="12" t="s">
        <v>409</v>
      </c>
      <c r="C361" s="13" t="s">
        <v>410</v>
      </c>
      <c r="D361" s="18" t="s">
        <v>411</v>
      </c>
      <c r="E361" s="41" t="s">
        <v>144</v>
      </c>
      <c r="F361" s="15"/>
      <c r="G361" s="16"/>
    </row>
    <row r="362" spans="1:7" s="17" customFormat="1" ht="16.5" customHeight="1">
      <c r="A362" s="11">
        <f t="shared" si="6"/>
        <v>112</v>
      </c>
      <c r="B362" s="12" t="s">
        <v>416</v>
      </c>
      <c r="C362" s="13" t="s">
        <v>417</v>
      </c>
      <c r="D362" s="18" t="s">
        <v>418</v>
      </c>
      <c r="E362" s="41" t="s">
        <v>635</v>
      </c>
      <c r="F362" s="15" t="e">
        <f>IF(E362&lt;&gt;0,ROUND(#REF!,1),"")</f>
        <v>#REF!</v>
      </c>
      <c r="G362" s="16"/>
    </row>
    <row r="363" spans="1:7" s="17" customFormat="1" ht="16.5" customHeight="1">
      <c r="A363" s="11">
        <f t="shared" si="6"/>
        <v>113</v>
      </c>
      <c r="B363" s="12" t="s">
        <v>416</v>
      </c>
      <c r="C363" s="13" t="s">
        <v>700</v>
      </c>
      <c r="D363" s="18" t="s">
        <v>701</v>
      </c>
      <c r="E363" s="41" t="s">
        <v>289</v>
      </c>
      <c r="F363" s="15" t="e">
        <f>IF(E363&lt;&gt;0,ROUND(#REF!,1),"")</f>
        <v>#REF!</v>
      </c>
      <c r="G363" s="16"/>
    </row>
    <row r="364" spans="1:7" s="17" customFormat="1" ht="16.5" customHeight="1">
      <c r="A364" s="11">
        <f t="shared" si="6"/>
        <v>114</v>
      </c>
      <c r="B364" s="12" t="s">
        <v>423</v>
      </c>
      <c r="C364" s="13" t="s">
        <v>424</v>
      </c>
      <c r="D364" s="18" t="s">
        <v>425</v>
      </c>
      <c r="E364" s="41" t="s">
        <v>702</v>
      </c>
      <c r="F364" s="15" t="e">
        <f>IF(E364&lt;&gt;0,ROUND(#REF!,1),"")</f>
        <v>#REF!</v>
      </c>
      <c r="G364" s="16"/>
    </row>
    <row r="365" spans="1:7" s="17" customFormat="1" ht="16.5" customHeight="1">
      <c r="A365" s="11">
        <f t="shared" si="6"/>
        <v>115</v>
      </c>
      <c r="B365" s="12" t="s">
        <v>423</v>
      </c>
      <c r="C365" s="13" t="s">
        <v>410</v>
      </c>
      <c r="D365" s="18" t="s">
        <v>703</v>
      </c>
      <c r="E365" s="41" t="s">
        <v>123</v>
      </c>
      <c r="F365" s="15"/>
      <c r="G365" s="16"/>
    </row>
    <row r="366" spans="1:7" s="17" customFormat="1" ht="16.5" customHeight="1">
      <c r="A366" s="11">
        <f t="shared" si="6"/>
        <v>116</v>
      </c>
      <c r="B366" s="12" t="s">
        <v>576</v>
      </c>
      <c r="C366" s="13" t="s">
        <v>194</v>
      </c>
      <c r="D366" s="18" t="s">
        <v>577</v>
      </c>
      <c r="E366" s="41" t="s">
        <v>682</v>
      </c>
      <c r="F366" s="15" t="e">
        <f>IF(E366&lt;&gt;0,ROUND(#REF!,1),"")</f>
        <v>#REF!</v>
      </c>
      <c r="G366" s="16"/>
    </row>
    <row r="367" spans="1:7" s="17" customFormat="1" ht="16.5" customHeight="1">
      <c r="A367" s="11">
        <f t="shared" si="6"/>
        <v>117</v>
      </c>
      <c r="B367" s="12" t="s">
        <v>704</v>
      </c>
      <c r="C367" s="13" t="s">
        <v>705</v>
      </c>
      <c r="D367" s="18" t="s">
        <v>706</v>
      </c>
      <c r="E367" s="41" t="s">
        <v>695</v>
      </c>
      <c r="F367" s="15" t="e">
        <f>IF(E367&lt;&gt;0,ROUND(#REF!,1),"")</f>
        <v>#REF!</v>
      </c>
      <c r="G367" s="16"/>
    </row>
    <row r="368" spans="1:7" s="17" customFormat="1" ht="16.5" customHeight="1">
      <c r="A368" s="11">
        <f t="shared" si="6"/>
        <v>118</v>
      </c>
      <c r="B368" s="12" t="s">
        <v>435</v>
      </c>
      <c r="C368" s="13" t="s">
        <v>436</v>
      </c>
      <c r="D368" s="18" t="s">
        <v>437</v>
      </c>
      <c r="E368" s="41" t="s">
        <v>651</v>
      </c>
      <c r="F368" s="15" t="e">
        <f>IF(E368&lt;&gt;0,ROUND(#REF!,1),"")</f>
        <v>#REF!</v>
      </c>
      <c r="G368" s="16"/>
    </row>
    <row r="369" spans="1:7" s="17" customFormat="1" ht="16.5" customHeight="1">
      <c r="A369" s="11">
        <f t="shared" si="6"/>
        <v>119</v>
      </c>
      <c r="B369" s="12" t="s">
        <v>435</v>
      </c>
      <c r="C369" s="13" t="s">
        <v>441</v>
      </c>
      <c r="D369" s="18" t="s">
        <v>442</v>
      </c>
      <c r="E369" s="41" t="s">
        <v>608</v>
      </c>
      <c r="F369" s="15" t="e">
        <f>IF(E369&lt;&gt;0,ROUND(#REF!,1),"")</f>
        <v>#REF!</v>
      </c>
      <c r="G369" s="16"/>
    </row>
    <row r="370" spans="1:7" s="17" customFormat="1" ht="16.5" customHeight="1">
      <c r="A370" s="11">
        <f t="shared" si="6"/>
        <v>120</v>
      </c>
      <c r="B370" s="12" t="s">
        <v>443</v>
      </c>
      <c r="C370" s="13" t="s">
        <v>444</v>
      </c>
      <c r="D370" s="18" t="s">
        <v>445</v>
      </c>
      <c r="E370" s="41" t="s">
        <v>707</v>
      </c>
      <c r="F370" s="15" t="e">
        <f>IF(E370&lt;&gt;0,ROUND(#REF!,1),"")</f>
        <v>#REF!</v>
      </c>
      <c r="G370" s="16"/>
    </row>
    <row r="371" spans="1:7" s="17" customFormat="1" ht="16.5" customHeight="1">
      <c r="A371" s="11">
        <f t="shared" si="6"/>
        <v>121</v>
      </c>
      <c r="B371" s="12" t="s">
        <v>443</v>
      </c>
      <c r="C371" s="13" t="s">
        <v>708</v>
      </c>
      <c r="D371" s="18" t="s">
        <v>709</v>
      </c>
      <c r="E371" s="41" t="s">
        <v>710</v>
      </c>
      <c r="F371" s="15" t="e">
        <f>IF(E371&lt;&gt;0,ROUND(#REF!,1),"")</f>
        <v>#REF!</v>
      </c>
      <c r="G371" s="16"/>
    </row>
    <row r="372" spans="1:7" s="17" customFormat="1" ht="16.5" customHeight="1">
      <c r="A372" s="11">
        <f t="shared" si="6"/>
        <v>122</v>
      </c>
      <c r="B372" s="12" t="s">
        <v>579</v>
      </c>
      <c r="C372" s="13" t="s">
        <v>580</v>
      </c>
      <c r="D372" s="18" t="s">
        <v>581</v>
      </c>
      <c r="E372" s="41" t="s">
        <v>711</v>
      </c>
      <c r="F372" s="15" t="e">
        <f>IF(E372&lt;&gt;0,ROUND(#REF!,1),"")</f>
        <v>#REF!</v>
      </c>
      <c r="G372" s="16"/>
    </row>
    <row r="373" spans="1:7" s="17" customFormat="1" ht="16.5" customHeight="1">
      <c r="A373" s="11">
        <f t="shared" si="6"/>
        <v>123</v>
      </c>
      <c r="B373" s="25" t="s">
        <v>455</v>
      </c>
      <c r="C373" s="33" t="s">
        <v>583</v>
      </c>
      <c r="D373" s="26" t="s">
        <v>584</v>
      </c>
      <c r="E373" s="41" t="s">
        <v>635</v>
      </c>
      <c r="F373" s="15" t="e">
        <f>IF(E373&lt;&gt;0,ROUND(#REF!,1),"")</f>
        <v>#REF!</v>
      </c>
      <c r="G373" s="16"/>
    </row>
    <row r="374" spans="1:7" s="17" customFormat="1" ht="16.5" customHeight="1">
      <c r="A374" s="11">
        <f t="shared" si="6"/>
        <v>124</v>
      </c>
      <c r="B374" s="12" t="s">
        <v>455</v>
      </c>
      <c r="C374" s="13" t="s">
        <v>117</v>
      </c>
      <c r="D374" s="18" t="s">
        <v>456</v>
      </c>
      <c r="E374" s="43">
        <v>0.4895833333333333</v>
      </c>
      <c r="F374" s="15" t="e">
        <f>IF(E374&lt;&gt;0,ROUND(#REF!,1),"")</f>
        <v>#REF!</v>
      </c>
      <c r="G374" s="16"/>
    </row>
    <row r="375" spans="1:7" s="17" customFormat="1" ht="16.5" customHeight="1">
      <c r="A375" s="11">
        <f t="shared" si="6"/>
        <v>125</v>
      </c>
      <c r="B375" s="12" t="s">
        <v>468</v>
      </c>
      <c r="C375" s="13" t="s">
        <v>313</v>
      </c>
      <c r="D375" s="18" t="s">
        <v>469</v>
      </c>
      <c r="E375" s="41" t="s">
        <v>590</v>
      </c>
      <c r="F375" s="15" t="e">
        <f>IF(E375&lt;&gt;0,ROUND(#REF!,1),"")</f>
        <v>#REF!</v>
      </c>
      <c r="G375" s="16"/>
    </row>
    <row r="376" spans="1:7" s="17" customFormat="1" ht="16.5" customHeight="1">
      <c r="A376" s="11">
        <f t="shared" si="6"/>
        <v>126</v>
      </c>
      <c r="B376" s="12" t="s">
        <v>468</v>
      </c>
      <c r="C376" s="13" t="s">
        <v>697</v>
      </c>
      <c r="D376" s="18" t="s">
        <v>712</v>
      </c>
      <c r="E376" s="41" t="s">
        <v>659</v>
      </c>
      <c r="F376" s="15" t="e">
        <f>IF(E376&lt;&gt;0,ROUND(#REF!,1),"")</f>
        <v>#REF!</v>
      </c>
      <c r="G376" s="16"/>
    </row>
    <row r="377" spans="1:7" s="17" customFormat="1" ht="16.5" customHeight="1">
      <c r="A377" s="11">
        <f t="shared" si="6"/>
        <v>127</v>
      </c>
      <c r="B377" s="27" t="s">
        <v>470</v>
      </c>
      <c r="C377" s="28" t="s">
        <v>471</v>
      </c>
      <c r="D377" s="29" t="s">
        <v>472</v>
      </c>
      <c r="E377" s="42" t="s">
        <v>660</v>
      </c>
      <c r="F377" s="15" t="e">
        <f>IF(E377&lt;&gt;0,ROUND(#REF!,1),"")</f>
        <v>#REF!</v>
      </c>
      <c r="G377" s="16"/>
    </row>
    <row r="378" spans="1:7" s="17" customFormat="1" ht="4.5" customHeight="1">
      <c r="A378" s="11"/>
      <c r="B378" s="34"/>
      <c r="C378" s="35"/>
      <c r="D378" s="36"/>
      <c r="E378" s="37"/>
      <c r="F378" s="15"/>
      <c r="G378" s="16"/>
    </row>
    <row r="379" spans="1:7" ht="19.5" customHeight="1">
      <c r="A379" s="9">
        <f>COUNT(A380:A522)</f>
        <v>3</v>
      </c>
      <c r="B379" s="45" t="s">
        <v>713</v>
      </c>
      <c r="C379" s="46"/>
      <c r="D379" s="46"/>
      <c r="E379" s="47"/>
      <c r="F379" s="32" t="e">
        <f>SUM(#REF!)</f>
        <v>#REF!</v>
      </c>
      <c r="G379" s="16"/>
    </row>
    <row r="380" spans="1:7" s="17" customFormat="1" ht="16.5" customHeight="1">
      <c r="A380" s="11">
        <v>1</v>
      </c>
      <c r="B380" s="12" t="s">
        <v>48</v>
      </c>
      <c r="C380" s="13" t="s">
        <v>714</v>
      </c>
      <c r="D380" s="18" t="s">
        <v>50</v>
      </c>
      <c r="E380" s="41" t="s">
        <v>715</v>
      </c>
      <c r="F380" s="15" t="e">
        <f>IF(E380&lt;&gt;0,ROUND(#REF!,1),"")</f>
        <v>#REF!</v>
      </c>
      <c r="G380" s="16"/>
    </row>
    <row r="381" spans="1:7" s="17" customFormat="1" ht="16.5" customHeight="1">
      <c r="A381" s="11">
        <v>2</v>
      </c>
      <c r="B381" s="12" t="s">
        <v>95</v>
      </c>
      <c r="C381" s="13" t="s">
        <v>716</v>
      </c>
      <c r="D381" s="18" t="s">
        <v>269</v>
      </c>
      <c r="E381" s="43" t="s">
        <v>717</v>
      </c>
      <c r="F381" s="15" t="e">
        <f>IF(E381&lt;&gt;0,ROUND(#REF!,1),"")</f>
        <v>#REF!</v>
      </c>
      <c r="G381" s="16"/>
    </row>
    <row r="382" spans="1:7" s="17" customFormat="1" ht="16.5" customHeight="1">
      <c r="A382" s="11">
        <v>3</v>
      </c>
      <c r="B382" s="38" t="s">
        <v>95</v>
      </c>
      <c r="C382" s="39" t="s">
        <v>718</v>
      </c>
      <c r="D382" s="29" t="s">
        <v>269</v>
      </c>
      <c r="E382" s="42" t="s">
        <v>719</v>
      </c>
      <c r="F382" s="15" t="e">
        <f>IF(E382&lt;&gt;0,ROUND(#REF!,1),"")</f>
        <v>#REF!</v>
      </c>
      <c r="G382" s="16"/>
    </row>
    <row r="383" spans="2:5" ht="15">
      <c r="B383" s="7"/>
      <c r="C383" s="7"/>
      <c r="D383" s="30"/>
      <c r="E383" s="30"/>
    </row>
    <row r="384" spans="2:5" ht="15">
      <c r="B384" s="7"/>
      <c r="C384" s="7"/>
      <c r="D384" s="30"/>
      <c r="E384" s="30"/>
    </row>
    <row r="385" spans="2:5" ht="15">
      <c r="B385" s="7"/>
      <c r="C385" s="7"/>
      <c r="D385" s="30"/>
      <c r="E385" s="30"/>
    </row>
    <row r="386" spans="2:5" ht="15">
      <c r="B386" s="7"/>
      <c r="C386" s="7"/>
      <c r="D386" s="30"/>
      <c r="E386" s="30"/>
    </row>
    <row r="387" spans="2:5" ht="15">
      <c r="B387" s="7"/>
      <c r="C387" s="7"/>
      <c r="D387" s="30"/>
      <c r="E387" s="30"/>
    </row>
    <row r="388" spans="2:5" ht="15">
      <c r="B388" s="7"/>
      <c r="C388" s="7"/>
      <c r="D388" s="30"/>
      <c r="E388" s="30"/>
    </row>
    <row r="389" spans="2:5" ht="15">
      <c r="B389" s="7"/>
      <c r="C389" s="7"/>
      <c r="D389" s="30"/>
      <c r="E389" s="30"/>
    </row>
    <row r="390" spans="2:5" ht="15">
      <c r="B390" s="7"/>
      <c r="C390" s="7"/>
      <c r="D390" s="30"/>
      <c r="E390" s="30"/>
    </row>
    <row r="391" spans="2:5" ht="15">
      <c r="B391" s="7"/>
      <c r="C391" s="7"/>
      <c r="D391" s="30"/>
      <c r="E391" s="30"/>
    </row>
    <row r="392" spans="2:5" ht="15">
      <c r="B392" s="7"/>
      <c r="C392" s="7"/>
      <c r="D392" s="30"/>
      <c r="E392" s="30"/>
    </row>
    <row r="393" spans="2:5" ht="15">
      <c r="B393" s="7"/>
      <c r="C393" s="7"/>
      <c r="D393" s="30"/>
      <c r="E393" s="30"/>
    </row>
    <row r="394" spans="2:5" ht="15">
      <c r="B394" s="7"/>
      <c r="C394" s="7"/>
      <c r="D394" s="30"/>
      <c r="E394" s="30"/>
    </row>
    <row r="395" spans="2:5" ht="15">
      <c r="B395" s="7"/>
      <c r="C395" s="7"/>
      <c r="D395" s="30"/>
      <c r="E395" s="30"/>
    </row>
    <row r="396" spans="2:5" ht="15">
      <c r="B396" s="7"/>
      <c r="C396" s="7"/>
      <c r="D396" s="30"/>
      <c r="E396" s="30"/>
    </row>
    <row r="397" spans="1:7" s="31" customFormat="1" ht="15">
      <c r="A397" s="5"/>
      <c r="B397" s="7"/>
      <c r="C397" s="7"/>
      <c r="D397" s="30"/>
      <c r="E397" s="30"/>
      <c r="F397" s="2"/>
      <c r="G397" s="3"/>
    </row>
    <row r="398" spans="1:7" s="31" customFormat="1" ht="15">
      <c r="A398" s="5"/>
      <c r="B398" s="7"/>
      <c r="C398" s="7"/>
      <c r="D398" s="30"/>
      <c r="E398" s="30"/>
      <c r="F398" s="2"/>
      <c r="G398" s="3"/>
    </row>
    <row r="399" spans="1:7" s="31" customFormat="1" ht="15">
      <c r="A399" s="5"/>
      <c r="B399" s="7"/>
      <c r="C399" s="7"/>
      <c r="D399" s="30"/>
      <c r="E399" s="30"/>
      <c r="F399" s="2"/>
      <c r="G399" s="3"/>
    </row>
    <row r="400" spans="1:7" s="31" customFormat="1" ht="15">
      <c r="A400" s="5"/>
      <c r="B400" s="7"/>
      <c r="C400" s="7"/>
      <c r="D400" s="30"/>
      <c r="E400" s="30"/>
      <c r="F400" s="2"/>
      <c r="G400" s="3"/>
    </row>
    <row r="401" spans="1:7" s="31" customFormat="1" ht="15">
      <c r="A401" s="5"/>
      <c r="B401" s="7"/>
      <c r="C401" s="7"/>
      <c r="D401" s="30"/>
      <c r="E401" s="30"/>
      <c r="F401" s="2"/>
      <c r="G401" s="3"/>
    </row>
    <row r="402" spans="1:7" s="31" customFormat="1" ht="15">
      <c r="A402" s="5"/>
      <c r="B402" s="7"/>
      <c r="C402" s="7"/>
      <c r="D402" s="30"/>
      <c r="E402" s="30"/>
      <c r="F402" s="2"/>
      <c r="G402" s="3"/>
    </row>
    <row r="403" spans="1:7" s="31" customFormat="1" ht="15">
      <c r="A403" s="5"/>
      <c r="B403" s="7"/>
      <c r="C403" s="7"/>
      <c r="D403" s="30"/>
      <c r="E403" s="30"/>
      <c r="F403" s="2"/>
      <c r="G403" s="3"/>
    </row>
    <row r="404" spans="1:7" s="31" customFormat="1" ht="15">
      <c r="A404" s="5"/>
      <c r="B404" s="7"/>
      <c r="C404" s="7"/>
      <c r="D404" s="30"/>
      <c r="E404" s="30"/>
      <c r="F404" s="2"/>
      <c r="G404" s="3"/>
    </row>
    <row r="405" spans="1:7" s="31" customFormat="1" ht="15">
      <c r="A405" s="5"/>
      <c r="B405" s="7"/>
      <c r="C405" s="7"/>
      <c r="D405" s="30"/>
      <c r="E405" s="30"/>
      <c r="F405" s="2"/>
      <c r="G405" s="3"/>
    </row>
    <row r="406" spans="1:7" s="31" customFormat="1" ht="15">
      <c r="A406" s="5"/>
      <c r="B406" s="7"/>
      <c r="C406" s="7"/>
      <c r="D406" s="30"/>
      <c r="E406" s="30"/>
      <c r="F406" s="2"/>
      <c r="G406" s="3"/>
    </row>
    <row r="407" spans="1:7" s="31" customFormat="1" ht="15">
      <c r="A407" s="5"/>
      <c r="B407" s="7"/>
      <c r="C407" s="7"/>
      <c r="D407" s="30"/>
      <c r="E407" s="30"/>
      <c r="F407" s="2"/>
      <c r="G407" s="3"/>
    </row>
    <row r="408" spans="1:7" s="31" customFormat="1" ht="15">
      <c r="A408" s="5"/>
      <c r="B408" s="7"/>
      <c r="C408" s="7"/>
      <c r="D408" s="30"/>
      <c r="E408" s="30"/>
      <c r="F408" s="2"/>
      <c r="G408" s="3"/>
    </row>
    <row r="409" spans="1:7" s="31" customFormat="1" ht="15">
      <c r="A409" s="5"/>
      <c r="B409" s="7"/>
      <c r="C409" s="7"/>
      <c r="D409" s="30"/>
      <c r="E409" s="30"/>
      <c r="F409" s="2"/>
      <c r="G409" s="3"/>
    </row>
    <row r="410" spans="1:7" s="31" customFormat="1" ht="15">
      <c r="A410" s="5"/>
      <c r="B410" s="7"/>
      <c r="C410" s="7"/>
      <c r="D410" s="30"/>
      <c r="E410" s="30"/>
      <c r="F410" s="2"/>
      <c r="G410" s="3"/>
    </row>
    <row r="411" spans="1:7" s="31" customFormat="1" ht="15">
      <c r="A411" s="5"/>
      <c r="B411" s="7"/>
      <c r="C411" s="7"/>
      <c r="D411" s="30"/>
      <c r="E411" s="30"/>
      <c r="F411" s="2"/>
      <c r="G411" s="3"/>
    </row>
    <row r="412" spans="1:7" s="31" customFormat="1" ht="15">
      <c r="A412" s="5"/>
      <c r="B412" s="7"/>
      <c r="C412" s="7"/>
      <c r="D412" s="30"/>
      <c r="E412" s="30"/>
      <c r="F412" s="2"/>
      <c r="G412" s="3"/>
    </row>
    <row r="413" spans="1:7" s="31" customFormat="1" ht="15">
      <c r="A413" s="5"/>
      <c r="B413" s="7"/>
      <c r="C413" s="7"/>
      <c r="D413" s="30"/>
      <c r="E413" s="30"/>
      <c r="F413" s="2"/>
      <c r="G413" s="3"/>
    </row>
    <row r="414" spans="1:7" s="31" customFormat="1" ht="15">
      <c r="A414" s="5"/>
      <c r="B414" s="7"/>
      <c r="C414" s="7"/>
      <c r="D414" s="30"/>
      <c r="E414" s="30"/>
      <c r="F414" s="2"/>
      <c r="G414" s="3"/>
    </row>
    <row r="415" spans="1:7" s="31" customFormat="1" ht="15">
      <c r="A415" s="5"/>
      <c r="B415" s="7"/>
      <c r="C415" s="7"/>
      <c r="D415" s="30"/>
      <c r="E415" s="30"/>
      <c r="F415" s="2"/>
      <c r="G415" s="3"/>
    </row>
    <row r="416" spans="1:7" s="31" customFormat="1" ht="15">
      <c r="A416" s="5"/>
      <c r="B416" s="7"/>
      <c r="C416" s="7"/>
      <c r="D416" s="30"/>
      <c r="E416" s="30"/>
      <c r="F416" s="2"/>
      <c r="G416" s="3"/>
    </row>
    <row r="417" spans="1:7" s="31" customFormat="1" ht="15">
      <c r="A417" s="5"/>
      <c r="B417" s="7"/>
      <c r="C417" s="7"/>
      <c r="D417" s="30"/>
      <c r="E417" s="30"/>
      <c r="F417" s="2"/>
      <c r="G417" s="3"/>
    </row>
    <row r="418" spans="1:7" s="31" customFormat="1" ht="15">
      <c r="A418" s="5"/>
      <c r="B418" s="7"/>
      <c r="C418" s="7"/>
      <c r="D418" s="30"/>
      <c r="E418" s="30"/>
      <c r="F418" s="2"/>
      <c r="G418" s="3"/>
    </row>
    <row r="419" spans="1:7" s="31" customFormat="1" ht="15">
      <c r="A419" s="5"/>
      <c r="B419" s="7"/>
      <c r="C419" s="7"/>
      <c r="D419" s="30"/>
      <c r="E419" s="30"/>
      <c r="F419" s="2"/>
      <c r="G419" s="3"/>
    </row>
    <row r="420" spans="1:7" s="31" customFormat="1" ht="15">
      <c r="A420" s="5"/>
      <c r="B420" s="7"/>
      <c r="C420" s="7"/>
      <c r="D420" s="30"/>
      <c r="E420" s="30"/>
      <c r="F420" s="2"/>
      <c r="G420" s="3"/>
    </row>
    <row r="421" spans="1:7" s="31" customFormat="1" ht="15">
      <c r="A421" s="5"/>
      <c r="B421" s="7"/>
      <c r="C421" s="7"/>
      <c r="D421" s="30"/>
      <c r="E421" s="30"/>
      <c r="F421" s="2"/>
      <c r="G421" s="3"/>
    </row>
    <row r="422" spans="1:7" s="31" customFormat="1" ht="15">
      <c r="A422" s="5"/>
      <c r="B422" s="7"/>
      <c r="C422" s="7"/>
      <c r="D422" s="30"/>
      <c r="E422" s="30"/>
      <c r="F422" s="2"/>
      <c r="G422" s="3"/>
    </row>
    <row r="423" spans="1:7" s="31" customFormat="1" ht="15">
      <c r="A423" s="5"/>
      <c r="B423" s="7"/>
      <c r="C423" s="7"/>
      <c r="D423" s="30"/>
      <c r="E423" s="30"/>
      <c r="F423" s="2"/>
      <c r="G423" s="3"/>
    </row>
    <row r="424" spans="1:7" s="31" customFormat="1" ht="15">
      <c r="A424" s="5"/>
      <c r="B424" s="7"/>
      <c r="C424" s="7"/>
      <c r="D424" s="30"/>
      <c r="E424" s="30"/>
      <c r="F424" s="2"/>
      <c r="G424" s="3"/>
    </row>
    <row r="425" spans="1:7" s="31" customFormat="1" ht="15">
      <c r="A425" s="5"/>
      <c r="B425" s="7"/>
      <c r="C425" s="7"/>
      <c r="D425" s="30"/>
      <c r="E425" s="30"/>
      <c r="F425" s="2"/>
      <c r="G425" s="3"/>
    </row>
    <row r="426" spans="1:7" s="31" customFormat="1" ht="15">
      <c r="A426" s="5"/>
      <c r="B426" s="7"/>
      <c r="C426" s="7"/>
      <c r="D426" s="30"/>
      <c r="E426" s="30"/>
      <c r="F426" s="2"/>
      <c r="G426" s="3"/>
    </row>
    <row r="427" spans="1:7" s="31" customFormat="1" ht="15">
      <c r="A427" s="5"/>
      <c r="B427" s="7"/>
      <c r="C427" s="7"/>
      <c r="D427" s="30"/>
      <c r="E427" s="30"/>
      <c r="F427" s="2"/>
      <c r="G427" s="3"/>
    </row>
    <row r="428" spans="1:7" s="31" customFormat="1" ht="15">
      <c r="A428" s="5"/>
      <c r="B428" s="7"/>
      <c r="C428" s="7"/>
      <c r="D428" s="30"/>
      <c r="E428" s="30"/>
      <c r="F428" s="2"/>
      <c r="G428" s="3"/>
    </row>
    <row r="429" spans="1:7" s="31" customFormat="1" ht="15">
      <c r="A429" s="5"/>
      <c r="B429" s="7"/>
      <c r="C429" s="7"/>
      <c r="D429" s="30"/>
      <c r="E429" s="30"/>
      <c r="F429" s="2"/>
      <c r="G429" s="3"/>
    </row>
    <row r="430" spans="1:7" s="31" customFormat="1" ht="15">
      <c r="A430" s="5"/>
      <c r="B430" s="7"/>
      <c r="C430" s="7"/>
      <c r="D430" s="30"/>
      <c r="E430" s="30"/>
      <c r="F430" s="2"/>
      <c r="G430" s="3"/>
    </row>
    <row r="431" spans="1:7" s="31" customFormat="1" ht="15">
      <c r="A431" s="5"/>
      <c r="B431" s="7"/>
      <c r="C431" s="7"/>
      <c r="D431" s="30"/>
      <c r="E431" s="30"/>
      <c r="F431" s="2"/>
      <c r="G431" s="3"/>
    </row>
    <row r="432" spans="1:7" s="31" customFormat="1" ht="15">
      <c r="A432" s="5"/>
      <c r="B432" s="7"/>
      <c r="C432" s="7"/>
      <c r="D432" s="30"/>
      <c r="E432" s="30"/>
      <c r="F432" s="2"/>
      <c r="G432" s="3"/>
    </row>
    <row r="433" spans="1:7" s="31" customFormat="1" ht="15">
      <c r="A433" s="5"/>
      <c r="B433" s="7"/>
      <c r="C433" s="7"/>
      <c r="D433" s="30"/>
      <c r="E433" s="30"/>
      <c r="F433" s="2"/>
      <c r="G433" s="3"/>
    </row>
    <row r="434" spans="1:7" s="31" customFormat="1" ht="15">
      <c r="A434" s="5"/>
      <c r="B434" s="7"/>
      <c r="C434" s="7"/>
      <c r="D434" s="30"/>
      <c r="E434" s="30"/>
      <c r="F434" s="2"/>
      <c r="G434" s="3"/>
    </row>
    <row r="435" spans="1:7" s="31" customFormat="1" ht="15">
      <c r="A435" s="5"/>
      <c r="B435" s="7"/>
      <c r="C435" s="7"/>
      <c r="D435" s="30"/>
      <c r="E435" s="30"/>
      <c r="F435" s="2"/>
      <c r="G435" s="3"/>
    </row>
    <row r="436" spans="1:7" s="31" customFormat="1" ht="15">
      <c r="A436" s="5"/>
      <c r="B436" s="7"/>
      <c r="C436" s="7"/>
      <c r="D436" s="30"/>
      <c r="E436" s="30"/>
      <c r="F436" s="2"/>
      <c r="G436" s="3"/>
    </row>
    <row r="437" spans="1:7" s="31" customFormat="1" ht="15">
      <c r="A437" s="5"/>
      <c r="B437" s="7"/>
      <c r="C437" s="7"/>
      <c r="D437" s="30"/>
      <c r="E437" s="30"/>
      <c r="F437" s="2"/>
      <c r="G437" s="3"/>
    </row>
    <row r="438" spans="1:7" s="31" customFormat="1" ht="15">
      <c r="A438" s="5"/>
      <c r="B438" s="7"/>
      <c r="C438" s="7"/>
      <c r="D438" s="30"/>
      <c r="E438" s="30"/>
      <c r="F438" s="2"/>
      <c r="G438" s="3"/>
    </row>
    <row r="439" spans="1:7" s="31" customFormat="1" ht="15">
      <c r="A439" s="5"/>
      <c r="B439" s="7"/>
      <c r="C439" s="7"/>
      <c r="D439" s="30"/>
      <c r="E439" s="30"/>
      <c r="F439" s="2"/>
      <c r="G439" s="3"/>
    </row>
    <row r="440" spans="1:7" s="31" customFormat="1" ht="15">
      <c r="A440" s="5"/>
      <c r="B440" s="7"/>
      <c r="C440" s="7"/>
      <c r="D440" s="30"/>
      <c r="E440" s="30"/>
      <c r="F440" s="2"/>
      <c r="G440" s="3"/>
    </row>
    <row r="441" spans="1:7" s="31" customFormat="1" ht="15">
      <c r="A441" s="5"/>
      <c r="B441" s="7"/>
      <c r="C441" s="7"/>
      <c r="D441" s="30"/>
      <c r="E441" s="30"/>
      <c r="F441" s="2"/>
      <c r="G441" s="3"/>
    </row>
    <row r="442" spans="1:7" s="31" customFormat="1" ht="15">
      <c r="A442" s="5"/>
      <c r="B442" s="7"/>
      <c r="C442" s="7"/>
      <c r="D442" s="30"/>
      <c r="E442" s="30"/>
      <c r="F442" s="2"/>
      <c r="G442" s="3"/>
    </row>
    <row r="443" spans="1:7" s="31" customFormat="1" ht="15">
      <c r="A443" s="5"/>
      <c r="B443" s="7"/>
      <c r="C443" s="7"/>
      <c r="D443" s="30"/>
      <c r="E443" s="30"/>
      <c r="F443" s="2"/>
      <c r="G443" s="3"/>
    </row>
    <row r="444" spans="1:7" s="31" customFormat="1" ht="15">
      <c r="A444" s="5"/>
      <c r="B444" s="7"/>
      <c r="C444" s="7"/>
      <c r="D444" s="30"/>
      <c r="E444" s="30"/>
      <c r="F444" s="2"/>
      <c r="G444" s="3"/>
    </row>
    <row r="445" spans="1:7" s="31" customFormat="1" ht="15">
      <c r="A445" s="5"/>
      <c r="B445" s="7"/>
      <c r="C445" s="7"/>
      <c r="D445" s="30"/>
      <c r="E445" s="30"/>
      <c r="F445" s="2"/>
      <c r="G445" s="3"/>
    </row>
    <row r="446" spans="1:7" s="31" customFormat="1" ht="15">
      <c r="A446" s="5"/>
      <c r="B446" s="7"/>
      <c r="C446" s="7"/>
      <c r="D446" s="30"/>
      <c r="E446" s="30"/>
      <c r="F446" s="2"/>
      <c r="G446" s="3"/>
    </row>
    <row r="447" spans="1:7" s="31" customFormat="1" ht="15">
      <c r="A447" s="5"/>
      <c r="B447" s="7"/>
      <c r="C447" s="7"/>
      <c r="D447" s="30"/>
      <c r="E447" s="30"/>
      <c r="F447" s="2"/>
      <c r="G447" s="3"/>
    </row>
    <row r="448" spans="1:7" s="31" customFormat="1" ht="15">
      <c r="A448" s="5"/>
      <c r="B448" s="7"/>
      <c r="C448" s="7"/>
      <c r="D448" s="30"/>
      <c r="E448" s="30"/>
      <c r="F448" s="2"/>
      <c r="G448" s="3"/>
    </row>
    <row r="449" spans="1:7" s="31" customFormat="1" ht="15">
      <c r="A449" s="5"/>
      <c r="B449" s="7"/>
      <c r="C449" s="7"/>
      <c r="D449" s="30"/>
      <c r="E449" s="30"/>
      <c r="F449" s="2"/>
      <c r="G449" s="3"/>
    </row>
    <row r="450" spans="1:7" s="31" customFormat="1" ht="15">
      <c r="A450" s="5"/>
      <c r="B450" s="7"/>
      <c r="C450" s="7"/>
      <c r="D450" s="30"/>
      <c r="E450" s="30"/>
      <c r="F450" s="2"/>
      <c r="G450" s="3"/>
    </row>
    <row r="451" spans="1:7" s="31" customFormat="1" ht="15">
      <c r="A451" s="5"/>
      <c r="B451" s="7"/>
      <c r="C451" s="7"/>
      <c r="D451" s="30"/>
      <c r="E451" s="30"/>
      <c r="F451" s="2"/>
      <c r="G451" s="3"/>
    </row>
    <row r="452" spans="1:7" s="31" customFormat="1" ht="15">
      <c r="A452" s="5"/>
      <c r="B452" s="7"/>
      <c r="C452" s="7"/>
      <c r="D452" s="30"/>
      <c r="E452" s="30"/>
      <c r="F452" s="2"/>
      <c r="G452" s="3"/>
    </row>
    <row r="453" spans="1:7" s="31" customFormat="1" ht="15">
      <c r="A453" s="5"/>
      <c r="B453" s="7"/>
      <c r="C453" s="7"/>
      <c r="D453" s="30"/>
      <c r="E453" s="30"/>
      <c r="F453" s="2"/>
      <c r="G453" s="3"/>
    </row>
    <row r="454" spans="1:7" s="31" customFormat="1" ht="15">
      <c r="A454" s="5"/>
      <c r="B454" s="7"/>
      <c r="C454" s="7"/>
      <c r="D454" s="30"/>
      <c r="E454" s="30"/>
      <c r="F454" s="2"/>
      <c r="G454" s="3"/>
    </row>
    <row r="455" spans="1:7" s="31" customFormat="1" ht="15">
      <c r="A455" s="5"/>
      <c r="B455" s="7"/>
      <c r="C455" s="7"/>
      <c r="D455" s="30"/>
      <c r="E455" s="30"/>
      <c r="F455" s="2"/>
      <c r="G455" s="3"/>
    </row>
    <row r="456" spans="1:7" s="31" customFormat="1" ht="15">
      <c r="A456" s="5"/>
      <c r="B456" s="7"/>
      <c r="C456" s="7"/>
      <c r="D456" s="30"/>
      <c r="E456" s="30"/>
      <c r="F456" s="2"/>
      <c r="G456" s="3"/>
    </row>
    <row r="457" spans="1:7" s="31" customFormat="1" ht="15">
      <c r="A457" s="5"/>
      <c r="B457" s="7"/>
      <c r="C457" s="7"/>
      <c r="D457" s="30"/>
      <c r="E457" s="30"/>
      <c r="F457" s="2"/>
      <c r="G457" s="3"/>
    </row>
    <row r="458" spans="1:7" s="31" customFormat="1" ht="15">
      <c r="A458" s="5"/>
      <c r="B458" s="7"/>
      <c r="C458" s="7"/>
      <c r="D458" s="30"/>
      <c r="E458" s="30"/>
      <c r="F458" s="2"/>
      <c r="G458" s="3"/>
    </row>
    <row r="459" spans="1:7" s="31" customFormat="1" ht="15">
      <c r="A459" s="5"/>
      <c r="B459" s="7"/>
      <c r="C459" s="7"/>
      <c r="D459" s="30"/>
      <c r="E459" s="30"/>
      <c r="F459" s="2"/>
      <c r="G459" s="3"/>
    </row>
    <row r="460" spans="1:7" s="31" customFormat="1" ht="15">
      <c r="A460" s="5"/>
      <c r="B460" s="7"/>
      <c r="C460" s="7"/>
      <c r="D460" s="30"/>
      <c r="E460" s="30"/>
      <c r="F460" s="2"/>
      <c r="G460" s="3"/>
    </row>
    <row r="461" spans="1:7" s="31" customFormat="1" ht="15">
      <c r="A461" s="5"/>
      <c r="B461" s="7"/>
      <c r="C461" s="7"/>
      <c r="D461" s="30"/>
      <c r="E461" s="30"/>
      <c r="F461" s="2"/>
      <c r="G461" s="3"/>
    </row>
    <row r="462" spans="1:7" s="31" customFormat="1" ht="15">
      <c r="A462" s="5"/>
      <c r="B462" s="7"/>
      <c r="C462" s="7"/>
      <c r="D462" s="30"/>
      <c r="E462" s="30"/>
      <c r="F462" s="2"/>
      <c r="G462" s="3"/>
    </row>
    <row r="463" spans="1:7" s="31" customFormat="1" ht="15">
      <c r="A463" s="5"/>
      <c r="B463" s="7"/>
      <c r="C463" s="7"/>
      <c r="D463" s="30"/>
      <c r="E463" s="30"/>
      <c r="F463" s="2"/>
      <c r="G463" s="3"/>
    </row>
    <row r="464" spans="1:7" s="31" customFormat="1" ht="15">
      <c r="A464" s="5"/>
      <c r="B464" s="7"/>
      <c r="C464" s="7"/>
      <c r="D464" s="30"/>
      <c r="E464" s="30"/>
      <c r="F464" s="2"/>
      <c r="G464" s="3"/>
    </row>
    <row r="465" spans="1:7" s="31" customFormat="1" ht="15">
      <c r="A465" s="5"/>
      <c r="B465" s="7"/>
      <c r="C465" s="7"/>
      <c r="D465" s="30"/>
      <c r="E465" s="30"/>
      <c r="F465" s="2"/>
      <c r="G465" s="3"/>
    </row>
    <row r="466" spans="1:7" s="31" customFormat="1" ht="15">
      <c r="A466" s="5"/>
      <c r="B466" s="7"/>
      <c r="C466" s="7"/>
      <c r="D466" s="30"/>
      <c r="E466" s="30"/>
      <c r="F466" s="2"/>
      <c r="G466" s="3"/>
    </row>
    <row r="467" spans="1:7" s="31" customFormat="1" ht="15">
      <c r="A467" s="5"/>
      <c r="B467" s="7"/>
      <c r="C467" s="7"/>
      <c r="D467" s="30"/>
      <c r="E467" s="30"/>
      <c r="F467" s="2"/>
      <c r="G467" s="3"/>
    </row>
    <row r="468" spans="1:7" s="31" customFormat="1" ht="15">
      <c r="A468" s="5"/>
      <c r="B468" s="7"/>
      <c r="C468" s="7"/>
      <c r="D468" s="30"/>
      <c r="E468" s="30"/>
      <c r="F468" s="2"/>
      <c r="G468" s="3"/>
    </row>
    <row r="469" spans="1:7" s="31" customFormat="1" ht="15">
      <c r="A469" s="5"/>
      <c r="B469" s="7"/>
      <c r="C469" s="7"/>
      <c r="D469" s="30"/>
      <c r="E469" s="30"/>
      <c r="F469" s="2"/>
      <c r="G469" s="3"/>
    </row>
    <row r="470" spans="1:7" s="31" customFormat="1" ht="15">
      <c r="A470" s="5"/>
      <c r="B470" s="7"/>
      <c r="C470" s="7"/>
      <c r="D470" s="30"/>
      <c r="E470" s="30"/>
      <c r="F470" s="2"/>
      <c r="G470" s="3"/>
    </row>
    <row r="471" spans="1:7" s="31" customFormat="1" ht="15">
      <c r="A471" s="5"/>
      <c r="B471" s="7"/>
      <c r="C471" s="7"/>
      <c r="D471" s="30"/>
      <c r="E471" s="30"/>
      <c r="F471" s="2"/>
      <c r="G471" s="3"/>
    </row>
    <row r="472" spans="1:7" s="31" customFormat="1" ht="15">
      <c r="A472" s="5"/>
      <c r="B472" s="7"/>
      <c r="C472" s="7"/>
      <c r="D472" s="30"/>
      <c r="E472" s="30"/>
      <c r="F472" s="2"/>
      <c r="G472" s="3"/>
    </row>
    <row r="473" spans="1:7" s="31" customFormat="1" ht="15">
      <c r="A473" s="5"/>
      <c r="B473" s="7"/>
      <c r="C473" s="7"/>
      <c r="D473" s="30"/>
      <c r="E473" s="30"/>
      <c r="F473" s="2"/>
      <c r="G473" s="3"/>
    </row>
    <row r="474" spans="1:7" s="31" customFormat="1" ht="15">
      <c r="A474" s="5"/>
      <c r="B474" s="7"/>
      <c r="C474" s="7"/>
      <c r="D474" s="30"/>
      <c r="E474" s="30"/>
      <c r="F474" s="2"/>
      <c r="G474" s="3"/>
    </row>
    <row r="475" spans="1:7" s="31" customFormat="1" ht="15">
      <c r="A475" s="5"/>
      <c r="B475" s="7"/>
      <c r="C475" s="7"/>
      <c r="D475" s="30"/>
      <c r="E475" s="30"/>
      <c r="F475" s="2"/>
      <c r="G475" s="3"/>
    </row>
    <row r="476" spans="1:7" s="31" customFormat="1" ht="15">
      <c r="A476" s="5"/>
      <c r="B476" s="7"/>
      <c r="C476" s="7"/>
      <c r="D476" s="30"/>
      <c r="E476" s="30"/>
      <c r="F476" s="2"/>
      <c r="G476" s="3"/>
    </row>
    <row r="477" spans="1:7" s="31" customFormat="1" ht="15">
      <c r="A477" s="5"/>
      <c r="B477" s="7"/>
      <c r="C477" s="7"/>
      <c r="D477" s="30"/>
      <c r="E477" s="30"/>
      <c r="F477" s="2"/>
      <c r="G477" s="3"/>
    </row>
    <row r="478" spans="1:7" s="31" customFormat="1" ht="15">
      <c r="A478" s="5"/>
      <c r="B478" s="7"/>
      <c r="C478" s="7"/>
      <c r="D478" s="30"/>
      <c r="E478" s="30"/>
      <c r="F478" s="2"/>
      <c r="G478" s="3"/>
    </row>
    <row r="479" spans="1:7" s="31" customFormat="1" ht="15">
      <c r="A479" s="5"/>
      <c r="B479" s="7"/>
      <c r="C479" s="7"/>
      <c r="D479" s="30"/>
      <c r="E479" s="30"/>
      <c r="F479" s="2"/>
      <c r="G479" s="3"/>
    </row>
    <row r="480" spans="1:7" s="31" customFormat="1" ht="15">
      <c r="A480" s="5"/>
      <c r="B480" s="7"/>
      <c r="C480" s="7"/>
      <c r="D480" s="30"/>
      <c r="E480" s="30"/>
      <c r="F480" s="2"/>
      <c r="G480" s="3"/>
    </row>
    <row r="481" spans="1:7" s="31" customFormat="1" ht="15">
      <c r="A481" s="5"/>
      <c r="B481" s="7"/>
      <c r="C481" s="7"/>
      <c r="D481" s="30"/>
      <c r="E481" s="30"/>
      <c r="F481" s="2"/>
      <c r="G481" s="3"/>
    </row>
    <row r="482" spans="1:7" s="31" customFormat="1" ht="15">
      <c r="A482" s="5"/>
      <c r="B482" s="7"/>
      <c r="C482" s="7"/>
      <c r="D482" s="30"/>
      <c r="E482" s="30"/>
      <c r="F482" s="2"/>
      <c r="G482" s="3"/>
    </row>
    <row r="483" spans="1:7" s="31" customFormat="1" ht="15">
      <c r="A483" s="5"/>
      <c r="B483" s="7"/>
      <c r="C483" s="7"/>
      <c r="D483" s="30"/>
      <c r="E483" s="30"/>
      <c r="F483" s="2"/>
      <c r="G483" s="3"/>
    </row>
    <row r="484" spans="1:7" s="31" customFormat="1" ht="15">
      <c r="A484" s="5"/>
      <c r="B484" s="7"/>
      <c r="C484" s="7"/>
      <c r="D484" s="30"/>
      <c r="E484" s="30"/>
      <c r="F484" s="2"/>
      <c r="G484" s="3"/>
    </row>
    <row r="485" spans="1:7" s="31" customFormat="1" ht="15">
      <c r="A485" s="5"/>
      <c r="B485" s="7"/>
      <c r="C485" s="7"/>
      <c r="D485" s="30"/>
      <c r="E485" s="30"/>
      <c r="F485" s="2"/>
      <c r="G485" s="3"/>
    </row>
    <row r="486" spans="1:7" s="31" customFormat="1" ht="15">
      <c r="A486" s="5"/>
      <c r="B486" s="7"/>
      <c r="C486" s="7"/>
      <c r="D486" s="30"/>
      <c r="E486" s="30"/>
      <c r="F486" s="2"/>
      <c r="G486" s="3"/>
    </row>
    <row r="487" spans="1:7" s="31" customFormat="1" ht="15">
      <c r="A487" s="5"/>
      <c r="B487" s="7"/>
      <c r="C487" s="7"/>
      <c r="D487" s="30"/>
      <c r="E487" s="30"/>
      <c r="F487" s="2"/>
      <c r="G487" s="3"/>
    </row>
    <row r="488" spans="1:7" s="31" customFormat="1" ht="15">
      <c r="A488" s="5"/>
      <c r="B488" s="7"/>
      <c r="C488" s="7"/>
      <c r="D488" s="30"/>
      <c r="E488" s="30"/>
      <c r="F488" s="2"/>
      <c r="G488" s="3"/>
    </row>
    <row r="489" spans="1:7" s="31" customFormat="1" ht="15">
      <c r="A489" s="5"/>
      <c r="B489" s="7"/>
      <c r="C489" s="7"/>
      <c r="D489" s="30"/>
      <c r="E489" s="30"/>
      <c r="F489" s="2"/>
      <c r="G489" s="3"/>
    </row>
    <row r="490" spans="1:7" s="31" customFormat="1" ht="15">
      <c r="A490" s="5"/>
      <c r="B490" s="7"/>
      <c r="C490" s="7"/>
      <c r="D490" s="30"/>
      <c r="E490" s="30"/>
      <c r="F490" s="2"/>
      <c r="G490" s="3"/>
    </row>
    <row r="491" spans="1:7" s="31" customFormat="1" ht="15">
      <c r="A491" s="5"/>
      <c r="B491" s="7"/>
      <c r="C491" s="7"/>
      <c r="D491" s="30"/>
      <c r="E491" s="30"/>
      <c r="F491" s="2"/>
      <c r="G491" s="3"/>
    </row>
    <row r="492" spans="1:7" s="31" customFormat="1" ht="15">
      <c r="A492" s="5"/>
      <c r="B492" s="7"/>
      <c r="C492" s="7"/>
      <c r="D492" s="30"/>
      <c r="E492" s="30"/>
      <c r="F492" s="2"/>
      <c r="G492" s="3"/>
    </row>
    <row r="493" spans="1:7" s="31" customFormat="1" ht="15">
      <c r="A493" s="5"/>
      <c r="B493" s="7"/>
      <c r="C493" s="7"/>
      <c r="D493" s="30"/>
      <c r="E493" s="30"/>
      <c r="F493" s="2"/>
      <c r="G493" s="3"/>
    </row>
    <row r="494" spans="1:7" s="31" customFormat="1" ht="15">
      <c r="A494" s="5"/>
      <c r="B494" s="7"/>
      <c r="C494" s="7"/>
      <c r="D494" s="30"/>
      <c r="E494" s="30"/>
      <c r="F494" s="2"/>
      <c r="G494" s="3"/>
    </row>
    <row r="495" spans="1:7" s="31" customFormat="1" ht="15">
      <c r="A495" s="5"/>
      <c r="B495" s="7"/>
      <c r="C495" s="7"/>
      <c r="D495" s="30"/>
      <c r="E495" s="30"/>
      <c r="F495" s="2"/>
      <c r="G495" s="3"/>
    </row>
    <row r="496" spans="1:7" s="31" customFormat="1" ht="15">
      <c r="A496" s="5"/>
      <c r="B496" s="7"/>
      <c r="C496" s="7"/>
      <c r="D496" s="30"/>
      <c r="E496" s="30"/>
      <c r="F496" s="2"/>
      <c r="G496" s="3"/>
    </row>
    <row r="497" spans="1:7" s="31" customFormat="1" ht="15">
      <c r="A497" s="5"/>
      <c r="B497" s="7"/>
      <c r="C497" s="7"/>
      <c r="D497" s="30"/>
      <c r="E497" s="30"/>
      <c r="F497" s="2"/>
      <c r="G497" s="3"/>
    </row>
    <row r="498" spans="1:7" s="31" customFormat="1" ht="15">
      <c r="A498" s="5"/>
      <c r="B498" s="7"/>
      <c r="C498" s="7"/>
      <c r="D498" s="30"/>
      <c r="E498" s="30"/>
      <c r="F498" s="2"/>
      <c r="G498" s="3"/>
    </row>
    <row r="499" spans="1:7" s="31" customFormat="1" ht="15">
      <c r="A499" s="5"/>
      <c r="B499" s="7"/>
      <c r="C499" s="7"/>
      <c r="D499" s="30"/>
      <c r="E499" s="30"/>
      <c r="F499" s="2"/>
      <c r="G499" s="3"/>
    </row>
    <row r="500" spans="1:7" s="31" customFormat="1" ht="15">
      <c r="A500" s="5"/>
      <c r="B500" s="7"/>
      <c r="C500" s="7"/>
      <c r="D500" s="30"/>
      <c r="E500" s="30"/>
      <c r="F500" s="2"/>
      <c r="G500" s="3"/>
    </row>
    <row r="501" spans="1:7" s="31" customFormat="1" ht="15">
      <c r="A501" s="5"/>
      <c r="B501" s="7"/>
      <c r="C501" s="7"/>
      <c r="D501" s="30"/>
      <c r="E501" s="40"/>
      <c r="F501" s="2"/>
      <c r="G501" s="3"/>
    </row>
    <row r="502" spans="1:7" s="31" customFormat="1" ht="15">
      <c r="A502" s="5"/>
      <c r="B502" s="7"/>
      <c r="C502" s="7"/>
      <c r="D502" s="30"/>
      <c r="E502" s="40"/>
      <c r="F502" s="2"/>
      <c r="G502" s="3"/>
    </row>
  </sheetData>
  <sheetProtection/>
  <mergeCells count="7">
    <mergeCell ref="B379:E379"/>
    <mergeCell ref="B1:E1"/>
    <mergeCell ref="B2:E2"/>
    <mergeCell ref="B4:E4"/>
    <mergeCell ref="B50:E50"/>
    <mergeCell ref="B158:E158"/>
    <mergeCell ref="B251:E251"/>
  </mergeCells>
  <conditionalFormatting sqref="A5:A48 A159:A249 A51:A156 A380:A382 A252:A377">
    <cfRule type="expression" priority="15" dxfId="6" stopIfTrue="1">
      <formula>E5=""</formula>
    </cfRule>
  </conditionalFormatting>
  <conditionalFormatting sqref="B101 B82">
    <cfRule type="expression" priority="7" dxfId="0" stopIfTrue="1">
      <formula>#REF!="ü"</formula>
    </cfRule>
    <cfRule type="expression" priority="8" dxfId="1" stopIfTrue="1">
      <formula>#REF!&lt;1.5</formula>
    </cfRule>
    <cfRule type="expression" priority="9" dxfId="0" stopIfTrue="1">
      <formula>#REF!=""</formula>
    </cfRule>
  </conditionalFormatting>
  <conditionalFormatting sqref="B5:B48 B159:B249 B379:B382 B252:B377 B51:B156">
    <cfRule type="expression" priority="16" dxfId="0" stopIfTrue="1">
      <formula>G5="ü"</formula>
    </cfRule>
    <cfRule type="expression" priority="17" dxfId="1" stopIfTrue="1">
      <formula>#REF!&lt;1.5</formula>
    </cfRule>
    <cfRule type="expression" priority="18" dxfId="0" stopIfTrue="1">
      <formula>#REF!=""</formula>
    </cfRule>
  </conditionalFormatting>
  <printOptions horizontalCentered="1"/>
  <pageMargins left="0.5905511811023623" right="0.5905511811023623" top="0.5905511811023623" bottom="0.5905511811023623" header="0.15748031496062992" footer="0.1968503937007874"/>
  <pageSetup fitToHeight="5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trsuslu</dc:creator>
  <cp:keywords/>
  <dc:description/>
  <cp:lastModifiedBy>ao</cp:lastModifiedBy>
  <dcterms:created xsi:type="dcterms:W3CDTF">2011-07-13T10:25:34Z</dcterms:created>
  <dcterms:modified xsi:type="dcterms:W3CDTF">2011-07-14T03:24:15Z</dcterms:modified>
  <cp:category/>
  <cp:version/>
  <cp:contentType/>
  <cp:contentStatus/>
</cp:coreProperties>
</file>