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SİNEMALARI'!$A$1:$Q$33</definedName>
  </definedNames>
  <calcPr fullCalcOnLoad="1"/>
</workbook>
</file>

<file path=xl/sharedStrings.xml><?xml version="1.0" encoding="utf-8"?>
<sst xmlns="http://schemas.openxmlformats.org/spreadsheetml/2006/main" count="40" uniqueCount="36">
  <si>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</si>
  <si>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</si>
  <si>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</si>
  <si>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</si>
  <si>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</si>
  <si>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KOYU ZEMİNLİ OLAN SEANSLAR CUMA VE CUMARTESİ OYNAR</t>
  </si>
  <si>
    <r>
      <t>AKSİ BELİRTİLMEMİŞ İSE YABANCI FİLMLER</t>
    </r>
    <r>
      <rPr>
        <b/>
        <sz val="10"/>
        <color indexed="10"/>
        <rFont val="Arial"/>
        <family val="2"/>
      </rPr>
      <t xml:space="preserve"> ORİJİNAL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DİLDEDİR.</t>
    </r>
  </si>
  <si>
    <t>UIP</t>
  </si>
  <si>
    <t>H.SONU</t>
  </si>
  <si>
    <t>H.İÇİ</t>
  </si>
  <si>
    <t>FİRMA</t>
  </si>
  <si>
    <t>FİLM</t>
  </si>
  <si>
    <t>SÜRE</t>
  </si>
  <si>
    <t>TIGLON</t>
  </si>
  <si>
    <t>WB</t>
  </si>
  <si>
    <t>SON HAVA BÜKÜCÜ</t>
  </si>
  <si>
    <t>( THE LAST AIRBENDER )</t>
  </si>
  <si>
    <t>95 DK</t>
  </si>
  <si>
    <t>BAŞLANGIÇ</t>
  </si>
  <si>
    <t>( INCEPTION )</t>
  </si>
  <si>
    <t>148 DK.</t>
  </si>
  <si>
    <t>ANNELER VE KIZLARI</t>
  </si>
  <si>
    <t>( MOTHER AND CHILD )</t>
  </si>
  <si>
    <t>125 DK.</t>
  </si>
  <si>
    <t>AJAN SALT</t>
  </si>
  <si>
    <t>( SALT )</t>
  </si>
  <si>
    <t>100 DK.</t>
  </si>
  <si>
    <t>13 - 19.08.2010 haftası</t>
  </si>
  <si>
    <t>BÜYÜKLER</t>
  </si>
  <si>
    <t>( GROW UPS )</t>
  </si>
  <si>
    <t>102 DK.</t>
  </si>
  <si>
    <t>( THE EXPENDABLES )</t>
  </si>
  <si>
    <t>CEHENNEM MELEKLERİ</t>
  </si>
  <si>
    <t>103 DK.</t>
  </si>
  <si>
    <t>3&amp;6</t>
  </si>
  <si>
    <t>5&amp;7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</si>
</sst>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9" fillId="25" borderId="8" applyNumberFormat="0" applyFont="0" applyAlignment="0" applyProtection="0"/>
    <xf numFmtId="0" fontId="55" fillId="26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39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8" fillId="35" borderId="15" xfId="0" applyNumberFormat="1" applyFont="1" applyFill="1" applyBorder="1" applyAlignment="1" applyProtection="1">
      <alignment horizontal="center" vertical="center"/>
      <protection hidden="1"/>
    </xf>
    <xf numFmtId="0" fontId="58" fillId="36" borderId="16" xfId="0" applyFont="1" applyFill="1" applyBorder="1" applyAlignment="1">
      <alignment horizontal="center" vertical="center"/>
    </xf>
    <xf numFmtId="164" fontId="58" fillId="35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8" borderId="19" xfId="0" applyNumberFormat="1" applyFill="1" applyBorder="1" applyAlignment="1">
      <alignment horizontal="center" vertical="center"/>
    </xf>
    <xf numFmtId="166" fontId="0" fillId="39" borderId="19" xfId="0" applyNumberFormat="1" applyFill="1" applyBorder="1" applyAlignment="1">
      <alignment horizontal="center" vertical="center"/>
    </xf>
    <xf numFmtId="166" fontId="0" fillId="40" borderId="19" xfId="0" applyNumberFormat="1" applyFill="1" applyBorder="1" applyAlignment="1">
      <alignment horizontal="center" vertical="center"/>
    </xf>
    <xf numFmtId="166" fontId="0" fillId="41" borderId="19" xfId="0" applyNumberFormat="1" applyFill="1" applyBorder="1" applyAlignment="1">
      <alignment horizontal="center" vertical="center"/>
    </xf>
    <xf numFmtId="166" fontId="0" fillId="42" borderId="19" xfId="0" applyNumberFormat="1" applyFill="1" applyBorder="1" applyAlignment="1">
      <alignment horizontal="center" vertical="center"/>
    </xf>
    <xf numFmtId="166" fontId="0" fillId="43" borderId="19" xfId="0" applyNumberForma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35" borderId="21" xfId="0" applyFont="1" applyFill="1" applyBorder="1" applyAlignment="1" applyProtection="1">
      <alignment horizontal="center" vertical="center"/>
      <protection hidden="1" locked="0"/>
    </xf>
    <xf numFmtId="0" fontId="18" fillId="35" borderId="22" xfId="0" applyFont="1" applyFill="1" applyBorder="1" applyAlignment="1" applyProtection="1">
      <alignment horizontal="center" vertical="center"/>
      <protection hidden="1" locked="0"/>
    </xf>
    <xf numFmtId="166" fontId="10" fillId="37" borderId="23" xfId="0" applyNumberFormat="1" applyFont="1" applyFill="1" applyBorder="1" applyAlignment="1" applyProtection="1">
      <alignment horizontal="center" vertical="center"/>
      <protection hidden="1"/>
    </xf>
    <xf numFmtId="166" fontId="10" fillId="37" borderId="24" xfId="0" applyNumberFormat="1" applyFont="1" applyFill="1" applyBorder="1" applyAlignment="1" applyProtection="1">
      <alignment horizontal="center" vertical="center"/>
      <protection hidden="1"/>
    </xf>
    <xf numFmtId="166" fontId="10" fillId="37" borderId="25" xfId="0" applyNumberFormat="1" applyFont="1" applyFill="1" applyBorder="1" applyAlignment="1" applyProtection="1">
      <alignment horizontal="center" vertical="center"/>
      <protection hidden="1"/>
    </xf>
    <xf numFmtId="166" fontId="10" fillId="37" borderId="26" xfId="0" applyNumberFormat="1" applyFont="1" applyFill="1" applyBorder="1" applyAlignment="1" applyProtection="1">
      <alignment horizontal="center" vertical="center"/>
      <protection hidden="1"/>
    </xf>
    <xf numFmtId="0" fontId="15" fillId="35" borderId="27" xfId="0" applyFont="1" applyFill="1" applyBorder="1" applyAlignment="1" applyProtection="1">
      <alignment horizontal="center" vertical="center"/>
      <protection hidden="1" locked="0"/>
    </xf>
    <xf numFmtId="0" fontId="15" fillId="35" borderId="28" xfId="0" applyFont="1" applyFill="1" applyBorder="1" applyAlignment="1" applyProtection="1">
      <alignment horizontal="center" vertical="center"/>
      <protection hidden="1" locked="0"/>
    </xf>
    <xf numFmtId="0" fontId="9" fillId="34" borderId="29" xfId="0" applyFont="1" applyFill="1" applyBorder="1" applyAlignment="1" applyProtection="1">
      <alignment horizontal="center" vertical="center"/>
      <protection hidden="1"/>
    </xf>
    <xf numFmtId="0" fontId="9" fillId="34" borderId="30" xfId="0" applyFont="1" applyFill="1" applyBorder="1" applyAlignment="1" applyProtection="1">
      <alignment horizontal="center" vertical="center"/>
      <protection hidden="1"/>
    </xf>
    <xf numFmtId="1" fontId="59" fillId="36" borderId="31" xfId="0" applyNumberFormat="1" applyFont="1" applyFill="1" applyBorder="1" applyAlignment="1">
      <alignment horizontal="center" vertical="center"/>
    </xf>
    <xf numFmtId="1" fontId="59" fillId="36" borderId="32" xfId="0" applyNumberFormat="1" applyFont="1" applyFill="1" applyBorder="1" applyAlignment="1">
      <alignment horizontal="center" vertical="center"/>
    </xf>
    <xf numFmtId="166" fontId="10" fillId="37" borderId="33" xfId="0" applyNumberFormat="1" applyFont="1" applyFill="1" applyBorder="1" applyAlignment="1" applyProtection="1">
      <alignment horizontal="center" vertical="center"/>
      <protection hidden="1"/>
    </xf>
    <xf numFmtId="166" fontId="10" fillId="37" borderId="34" xfId="0" applyNumberFormat="1" applyFont="1" applyFill="1" applyBorder="1" applyAlignment="1" applyProtection="1">
      <alignment horizontal="center" vertical="center"/>
      <protection hidden="1"/>
    </xf>
    <xf numFmtId="20" fontId="4" fillId="44" borderId="23" xfId="0" applyNumberFormat="1" applyFont="1" applyFill="1" applyBorder="1" applyAlignment="1">
      <alignment horizontal="center" vertical="center"/>
    </xf>
    <xf numFmtId="20" fontId="4" fillId="44" borderId="21" xfId="0" applyNumberFormat="1" applyFont="1" applyFill="1" applyBorder="1" applyAlignment="1">
      <alignment horizontal="center" vertical="center"/>
    </xf>
    <xf numFmtId="20" fontId="4" fillId="44" borderId="22" xfId="0" applyNumberFormat="1" applyFont="1" applyFill="1" applyBorder="1" applyAlignment="1">
      <alignment horizontal="center" vertical="center"/>
    </xf>
    <xf numFmtId="20" fontId="4" fillId="44" borderId="35" xfId="0" applyNumberFormat="1" applyFont="1" applyFill="1" applyBorder="1" applyAlignment="1">
      <alignment horizontal="center" vertical="center"/>
    </xf>
    <xf numFmtId="20" fontId="4" fillId="44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20" fontId="4" fillId="44" borderId="24" xfId="0" applyNumberFormat="1" applyFont="1" applyFill="1" applyBorder="1" applyAlignment="1">
      <alignment horizontal="center" vertical="center"/>
    </xf>
    <xf numFmtId="166" fontId="10" fillId="37" borderId="39" xfId="0" applyNumberFormat="1" applyFont="1" applyFill="1" applyBorder="1" applyAlignment="1" applyProtection="1">
      <alignment horizontal="center" vertical="center"/>
      <protection hidden="1"/>
    </xf>
    <xf numFmtId="0" fontId="3" fillId="37" borderId="14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hidden="1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0" fontId="4" fillId="37" borderId="40" xfId="0" applyNumberFormat="1" applyFont="1" applyFill="1" applyBorder="1" applyAlignment="1" applyProtection="1">
      <alignment horizontal="center" vertical="center"/>
      <protection hidden="1"/>
    </xf>
    <xf numFmtId="0" fontId="4" fillId="37" borderId="41" xfId="0" applyNumberFormat="1" applyFont="1" applyFill="1" applyBorder="1" applyAlignment="1" applyProtection="1">
      <alignment horizontal="center" vertical="center"/>
      <protection hidden="1"/>
    </xf>
    <xf numFmtId="0" fontId="4" fillId="37" borderId="17" xfId="0" applyNumberFormat="1" applyFont="1" applyFill="1" applyBorder="1" applyAlignment="1" applyProtection="1">
      <alignment horizontal="center" vertical="center"/>
      <protection hidden="1"/>
    </xf>
    <xf numFmtId="0" fontId="4" fillId="44" borderId="42" xfId="0" applyFont="1" applyFill="1" applyBorder="1" applyAlignment="1">
      <alignment horizontal="center" vertical="center"/>
    </xf>
    <xf numFmtId="0" fontId="4" fillId="44" borderId="43" xfId="0" applyFont="1" applyFill="1" applyBorder="1" applyAlignment="1">
      <alignment horizontal="center" vertical="center"/>
    </xf>
    <xf numFmtId="0" fontId="15" fillId="37" borderId="38" xfId="0" applyFont="1" applyFill="1" applyBorder="1" applyAlignment="1">
      <alignment horizontal="center" vertical="center" wrapText="1"/>
    </xf>
    <xf numFmtId="0" fontId="12" fillId="37" borderId="38" xfId="0" applyFont="1" applyFill="1" applyBorder="1" applyAlignment="1">
      <alignment horizontal="center" vertical="center" wrapText="1"/>
    </xf>
    <xf numFmtId="0" fontId="60" fillId="45" borderId="0" xfId="0" applyFont="1" applyFill="1" applyBorder="1" applyAlignment="1">
      <alignment horizontal="center" vertical="center"/>
    </xf>
    <xf numFmtId="0" fontId="61" fillId="45" borderId="0" xfId="0" applyFont="1" applyFill="1" applyBorder="1" applyAlignment="1">
      <alignment horizontal="center" vertical="center"/>
    </xf>
    <xf numFmtId="166" fontId="10" fillId="37" borderId="44" xfId="0" applyNumberFormat="1" applyFont="1" applyFill="1" applyBorder="1" applyAlignment="1" applyProtection="1">
      <alignment horizontal="center" vertical="center"/>
      <protection hidden="1"/>
    </xf>
    <xf numFmtId="0" fontId="4" fillId="44" borderId="35" xfId="0" applyFont="1" applyFill="1" applyBorder="1" applyAlignment="1">
      <alignment horizontal="center" vertical="center"/>
    </xf>
    <xf numFmtId="0" fontId="4" fillId="44" borderId="36" xfId="0" applyFont="1" applyFill="1" applyBorder="1" applyAlignment="1">
      <alignment horizontal="center" vertical="center"/>
    </xf>
    <xf numFmtId="20" fontId="4" fillId="44" borderId="33" xfId="0" applyNumberFormat="1" applyFont="1" applyFill="1" applyBorder="1" applyAlignment="1">
      <alignment horizontal="center" vertical="center"/>
    </xf>
    <xf numFmtId="20" fontId="4" fillId="44" borderId="34" xfId="0" applyNumberFormat="1" applyFont="1" applyFill="1" applyBorder="1" applyAlignment="1">
      <alignment horizontal="center" vertical="center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166" fontId="10" fillId="45" borderId="45" xfId="0" applyNumberFormat="1" applyFont="1" applyFill="1" applyBorder="1" applyAlignment="1" applyProtection="1">
      <alignment horizontal="center" vertical="center"/>
      <protection hidden="1"/>
    </xf>
    <xf numFmtId="166" fontId="10" fillId="45" borderId="46" xfId="0" applyNumberFormat="1" applyFont="1" applyFill="1" applyBorder="1" applyAlignment="1" applyProtection="1">
      <alignment horizontal="center" vertical="center"/>
      <protection hidden="1"/>
    </xf>
    <xf numFmtId="166" fontId="10" fillId="45" borderId="47" xfId="0" applyNumberFormat="1" applyFont="1" applyFill="1" applyBorder="1" applyAlignment="1" applyProtection="1">
      <alignment horizontal="center" vertical="center"/>
      <protection hidden="1"/>
    </xf>
    <xf numFmtId="166" fontId="10" fillId="45" borderId="48" xfId="0" applyNumberFormat="1" applyFont="1" applyFill="1" applyBorder="1" applyAlignment="1" applyProtection="1">
      <alignment horizontal="center" vertical="center"/>
      <protection hidden="1"/>
    </xf>
    <xf numFmtId="166" fontId="4" fillId="45" borderId="45" xfId="0" applyNumberFormat="1" applyFont="1" applyFill="1" applyBorder="1" applyAlignment="1" applyProtection="1">
      <alignment horizontal="center" vertical="center"/>
      <protection hidden="1"/>
    </xf>
    <xf numFmtId="166" fontId="4" fillId="45" borderId="46" xfId="0" applyNumberFormat="1" applyFont="1" applyFill="1" applyBorder="1" applyAlignment="1" applyProtection="1">
      <alignment horizontal="center" vertical="center"/>
      <protection hidden="1"/>
    </xf>
    <xf numFmtId="166" fontId="4" fillId="45" borderId="47" xfId="0" applyNumberFormat="1" applyFont="1" applyFill="1" applyBorder="1" applyAlignment="1" applyProtection="1">
      <alignment horizontal="center" vertical="center"/>
      <protection hidden="1"/>
    </xf>
    <xf numFmtId="166" fontId="4" fillId="45" borderId="48" xfId="0" applyNumberFormat="1" applyFont="1" applyFill="1" applyBorder="1" applyAlignment="1" applyProtection="1">
      <alignment horizontal="center" vertical="center"/>
      <protection hidden="1"/>
    </xf>
    <xf numFmtId="20" fontId="4" fillId="22" borderId="45" xfId="0" applyNumberFormat="1" applyFont="1" applyFill="1" applyBorder="1" applyAlignment="1">
      <alignment horizontal="center" vertical="center"/>
    </xf>
    <xf numFmtId="20" fontId="4" fillId="22" borderId="46" xfId="0" applyNumberFormat="1" applyFont="1" applyFill="1" applyBorder="1" applyAlignment="1">
      <alignment horizontal="center" vertical="center"/>
    </xf>
    <xf numFmtId="20" fontId="4" fillId="22" borderId="47" xfId="0" applyNumberFormat="1" applyFont="1" applyFill="1" applyBorder="1" applyAlignment="1">
      <alignment horizontal="center" vertical="center"/>
    </xf>
    <xf numFmtId="20" fontId="4" fillId="22" borderId="48" xfId="0" applyNumberFormat="1" applyFont="1" applyFill="1" applyBorder="1" applyAlignment="1">
      <alignment horizontal="center" vertical="center"/>
    </xf>
    <xf numFmtId="0" fontId="62" fillId="45" borderId="40" xfId="0" applyNumberFormat="1" applyFont="1" applyFill="1" applyBorder="1" applyAlignment="1" applyProtection="1">
      <alignment horizontal="center" vertical="center"/>
      <protection hidden="1"/>
    </xf>
    <xf numFmtId="0" fontId="62" fillId="45" borderId="17" xfId="0" applyNumberFormat="1" applyFont="1" applyFill="1" applyBorder="1" applyAlignment="1" applyProtection="1">
      <alignment horizontal="center" vertical="center"/>
      <protection hidden="1"/>
    </xf>
    <xf numFmtId="166" fontId="10" fillId="37" borderId="49" xfId="0" applyNumberFormat="1" applyFont="1" applyFill="1" applyBorder="1" applyAlignment="1" applyProtection="1">
      <alignment horizontal="center" vertical="center"/>
      <protection hidden="1"/>
    </xf>
    <xf numFmtId="166" fontId="10" fillId="37" borderId="50" xfId="0" applyNumberFormat="1" applyFont="1" applyFill="1" applyBorder="1" applyAlignment="1" applyProtection="1">
      <alignment horizontal="center" vertical="center"/>
      <protection hidden="1"/>
    </xf>
    <xf numFmtId="20" fontId="4" fillId="22" borderId="33" xfId="0" applyNumberFormat="1" applyFont="1" applyFill="1" applyBorder="1" applyAlignment="1">
      <alignment horizontal="center" vertical="center"/>
    </xf>
    <xf numFmtId="166" fontId="62" fillId="45" borderId="25" xfId="0" applyNumberFormat="1" applyFont="1" applyFill="1" applyBorder="1" applyAlignment="1" applyProtection="1">
      <alignment horizontal="center" vertical="center"/>
      <protection hidden="1"/>
    </xf>
    <xf numFmtId="20" fontId="4" fillId="22" borderId="34" xfId="0" applyNumberFormat="1" applyFont="1" applyFill="1" applyBorder="1" applyAlignment="1">
      <alignment horizontal="center" vertical="center"/>
    </xf>
    <xf numFmtId="166" fontId="62" fillId="45" borderId="26" xfId="0" applyNumberFormat="1" applyFont="1" applyFill="1" applyBorder="1" applyAlignment="1" applyProtection="1">
      <alignment horizontal="center" vertical="center"/>
      <protection hidden="1"/>
    </xf>
    <xf numFmtId="166" fontId="4" fillId="45" borderId="51" xfId="0" applyNumberFormat="1" applyFont="1" applyFill="1" applyBorder="1" applyAlignment="1" applyProtection="1">
      <alignment horizontal="center" vertical="center"/>
      <protection hidden="1"/>
    </xf>
    <xf numFmtId="166" fontId="4" fillId="45" borderId="52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1438275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13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2714625" y="19050"/>
          <a:ext cx="99822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1</xdr:col>
      <xdr:colOff>276225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7">
          <cell r="M7" t="str">
            <v>SALON</v>
          </cell>
        </row>
        <row r="8">
          <cell r="C8" t="str">
            <v>aşkın son mevsimi</v>
          </cell>
          <cell r="D8">
            <v>19</v>
          </cell>
          <cell r="E8">
            <v>1</v>
          </cell>
          <cell r="G8" t="str">
            <v>tiglon</v>
          </cell>
          <cell r="H8">
            <v>112</v>
          </cell>
          <cell r="I8" t="str">
            <v>ara</v>
          </cell>
          <cell r="K8">
            <v>0.09722222222222222</v>
          </cell>
          <cell r="M8">
            <v>2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C11" t="str">
            <v>tha last station</v>
          </cell>
          <cell r="L11">
            <v>6</v>
          </cell>
        </row>
        <row r="12">
          <cell r="C12" t="str">
            <v>beni unutma</v>
          </cell>
          <cell r="D12">
            <v>18</v>
          </cell>
          <cell r="E12">
            <v>2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C14" t="str">
            <v>NEFES: VATAN SAĞOLSUN</v>
          </cell>
          <cell r="L14">
            <v>14</v>
          </cell>
        </row>
        <row r="15">
          <cell r="C15" t="str">
            <v>remember me</v>
          </cell>
          <cell r="L15">
            <v>15</v>
          </cell>
        </row>
        <row r="16">
          <cell r="C16" t="str">
            <v>ejderhanı nasıl eğitirsin (türkçe)</v>
          </cell>
          <cell r="D16">
            <v>17</v>
          </cell>
          <cell r="E16">
            <v>3</v>
          </cell>
          <cell r="G16" t="str">
            <v>uip</v>
          </cell>
          <cell r="H16">
            <v>98</v>
          </cell>
          <cell r="I16" t="str">
            <v>ara</v>
          </cell>
          <cell r="K16">
            <v>0.0798611111111111</v>
          </cell>
          <cell r="M16">
            <v>1</v>
          </cell>
        </row>
        <row r="17">
          <cell r="H17">
            <v>115</v>
          </cell>
          <cell r="I17" t="str">
            <v>jen</v>
          </cell>
          <cell r="J17">
            <v>0.0798611111111111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demir adam 2</v>
          </cell>
          <cell r="D20">
            <v>19</v>
          </cell>
          <cell r="E20">
            <v>1</v>
          </cell>
          <cell r="G20" t="str">
            <v>uip</v>
          </cell>
          <cell r="H20">
            <v>127</v>
          </cell>
          <cell r="I20" t="str">
            <v>ara</v>
          </cell>
          <cell r="K20">
            <v>0.1076388888888889</v>
          </cell>
          <cell r="M20">
            <v>7</v>
          </cell>
        </row>
        <row r="21">
          <cell r="H21">
            <v>157</v>
          </cell>
          <cell r="I21" t="str">
            <v>jen</v>
          </cell>
          <cell r="J21">
            <v>0.1076388888888889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C23" t="str">
            <v>ironman 2</v>
          </cell>
          <cell r="L23">
            <v>21</v>
          </cell>
        </row>
        <row r="24">
          <cell r="C24" t="str">
            <v>demir adam 2</v>
          </cell>
          <cell r="D24">
            <v>19</v>
          </cell>
          <cell r="E24">
            <v>1</v>
          </cell>
          <cell r="G24" t="str">
            <v>uip</v>
          </cell>
          <cell r="H24">
            <v>127</v>
          </cell>
          <cell r="I24" t="str">
            <v>ara</v>
          </cell>
          <cell r="K24">
            <v>0.10416666666666667</v>
          </cell>
          <cell r="M24">
            <v>3</v>
          </cell>
        </row>
        <row r="25">
          <cell r="H25">
            <v>157</v>
          </cell>
          <cell r="I25" t="str">
            <v>jen</v>
          </cell>
          <cell r="J25">
            <v>0.10416666666666667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C27" t="str">
            <v>ironman 2</v>
          </cell>
          <cell r="L27">
            <v>9</v>
          </cell>
        </row>
        <row r="28">
          <cell r="C28" t="str">
            <v>tek başına bir adam</v>
          </cell>
          <cell r="D28">
            <v>16</v>
          </cell>
          <cell r="E28">
            <v>4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1.1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1.3000000000000003</v>
          </cell>
        </row>
        <row r="30">
          <cell r="L30">
            <v>2.3000000000000003</v>
          </cell>
        </row>
        <row r="31">
          <cell r="C31" t="str">
            <v>a single man</v>
          </cell>
          <cell r="L31">
            <v>3.3000000000000003</v>
          </cell>
        </row>
        <row r="32">
          <cell r="C32" t="str">
            <v>ödül peşinde</v>
          </cell>
          <cell r="D32">
            <v>17</v>
          </cell>
          <cell r="E32">
            <v>3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bounty hunter</v>
          </cell>
          <cell r="L35">
            <v>18</v>
          </cell>
        </row>
        <row r="36">
          <cell r="C36" t="str">
            <v>aşk çeşmesi</v>
          </cell>
          <cell r="D36">
            <v>18</v>
          </cell>
          <cell r="E36">
            <v>2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4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when in Roma</v>
          </cell>
          <cell r="L39">
            <v>12</v>
          </cell>
        </row>
        <row r="40">
          <cell r="C40" t="str">
            <v>tek başına bir adam</v>
          </cell>
          <cell r="D40">
            <v>16</v>
          </cell>
          <cell r="E40">
            <v>4</v>
          </cell>
          <cell r="G40" t="str">
            <v>tiglon</v>
          </cell>
          <cell r="H40">
            <v>99</v>
          </cell>
          <cell r="I40" t="str">
            <v>ara</v>
          </cell>
          <cell r="K40">
            <v>0.09027777777777778</v>
          </cell>
          <cell r="M40">
            <v>6.1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a single man</v>
          </cell>
          <cell r="L43">
            <v>18.299999999999997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DA490"/>
  <sheetViews>
    <sheetView showGridLines="0" tabSelected="1" view="pageBreakPreview" zoomScale="75" zoomScaleNormal="90" zoomScaleSheetLayoutView="75" zoomScalePageLayoutView="0" workbookViewId="0" topLeftCell="A1">
      <selection activeCell="B10" sqref="B10:P15"/>
    </sheetView>
  </sheetViews>
  <sheetFormatPr defaultColWidth="9.140625" defaultRowHeight="12.75"/>
  <cols>
    <col min="1" max="1" width="9.57421875" style="13" customWidth="1"/>
    <col min="2" max="2" width="55.140625" style="10" customWidth="1"/>
    <col min="3" max="3" width="12.28125" style="10" customWidth="1"/>
    <col min="4" max="4" width="14.421875" style="10" customWidth="1"/>
    <col min="5" max="15" width="11.00390625" style="10" customWidth="1"/>
    <col min="16" max="16" width="10.28125" style="10" bestFit="1" customWidth="1"/>
    <col min="17" max="16384" width="9.140625" style="10" customWidth="1"/>
  </cols>
  <sheetData>
    <row r="1" spans="1:16" ht="45.75" customHeight="1" thickTop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0.25" customHeight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0.25" customHeight="1">
      <c r="A3" s="60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20.25" customHeight="1">
      <c r="A4" s="60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37.5" customHeight="1" thickBot="1">
      <c r="A5" s="5" t="s">
        <v>3</v>
      </c>
      <c r="B5" s="76" t="s">
        <v>27</v>
      </c>
      <c r="C5" s="76"/>
      <c r="D5" s="76"/>
      <c r="E5" s="55" t="s">
        <v>4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37.5" customHeight="1" thickBot="1">
      <c r="A6" s="8" t="s">
        <v>3</v>
      </c>
      <c r="B6" s="7" t="s">
        <v>11</v>
      </c>
      <c r="C6" s="9" t="s">
        <v>12</v>
      </c>
      <c r="D6" s="9" t="s">
        <v>10</v>
      </c>
      <c r="E6" s="62" t="s">
        <v>9</v>
      </c>
      <c r="F6" s="63"/>
      <c r="G6" s="63"/>
      <c r="H6" s="63"/>
      <c r="I6" s="63"/>
      <c r="J6" s="63"/>
      <c r="K6" s="63"/>
      <c r="L6" s="63"/>
      <c r="M6" s="63"/>
      <c r="N6" s="64"/>
      <c r="O6" s="89" t="s">
        <v>8</v>
      </c>
      <c r="P6" s="90"/>
    </row>
    <row r="7" spans="1:16" ht="6.75" customHeight="1" thickBot="1">
      <c r="A7" s="6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26.25" customHeight="1">
      <c r="A8" s="44" t="s">
        <v>35</v>
      </c>
      <c r="B8" s="34" t="s">
        <v>32</v>
      </c>
      <c r="C8" s="40" t="s">
        <v>33</v>
      </c>
      <c r="D8" s="42" t="s">
        <v>7</v>
      </c>
      <c r="E8" s="74">
        <v>0.4583333333333333</v>
      </c>
      <c r="F8" s="48">
        <v>0.5</v>
      </c>
      <c r="G8" s="48">
        <v>0.5520833333333334</v>
      </c>
      <c r="H8" s="48">
        <v>0.6041666666666666</v>
      </c>
      <c r="I8" s="48">
        <v>0.65625</v>
      </c>
      <c r="J8" s="36">
        <v>0.7083333333333334</v>
      </c>
      <c r="K8" s="36">
        <v>0.7604166666666666</v>
      </c>
      <c r="L8" s="36">
        <v>0.8125</v>
      </c>
      <c r="M8" s="36">
        <v>0.8645833333333334</v>
      </c>
      <c r="N8" s="91">
        <v>0.9166666666666666</v>
      </c>
      <c r="O8" s="93">
        <v>0.96875</v>
      </c>
      <c r="P8" s="94">
        <v>0.020833333333333332</v>
      </c>
    </row>
    <row r="9" spans="1:16" ht="19.5" customHeight="1" thickBot="1">
      <c r="A9" s="45"/>
      <c r="B9" s="35" t="s">
        <v>31</v>
      </c>
      <c r="C9" s="41"/>
      <c r="D9" s="43"/>
      <c r="E9" s="75"/>
      <c r="F9" s="56"/>
      <c r="G9" s="56"/>
      <c r="H9" s="56"/>
      <c r="I9" s="56"/>
      <c r="J9" s="37"/>
      <c r="K9" s="37"/>
      <c r="L9" s="37"/>
      <c r="M9" s="37"/>
      <c r="N9" s="92"/>
      <c r="O9" s="95"/>
      <c r="P9" s="96"/>
    </row>
    <row r="10" spans="1:16" ht="26.25" customHeight="1">
      <c r="A10" s="44">
        <v>4</v>
      </c>
      <c r="B10" s="34" t="s">
        <v>28</v>
      </c>
      <c r="C10" s="40" t="s">
        <v>30</v>
      </c>
      <c r="D10" s="42" t="s">
        <v>14</v>
      </c>
      <c r="E10" s="74">
        <v>0.4791666666666667</v>
      </c>
      <c r="F10" s="48">
        <v>0.5625</v>
      </c>
      <c r="G10" s="48">
        <v>0.6458333333333334</v>
      </c>
      <c r="H10" s="48">
        <v>0.7291666666666666</v>
      </c>
      <c r="I10" s="48">
        <v>0.8125</v>
      </c>
      <c r="J10" s="57">
        <v>0.8958333333333334</v>
      </c>
      <c r="K10" s="57"/>
      <c r="L10" s="57"/>
      <c r="M10" s="57"/>
      <c r="N10" s="71"/>
      <c r="O10" s="97">
        <v>0.9791666666666666</v>
      </c>
      <c r="P10" s="98"/>
    </row>
    <row r="11" spans="1:16" ht="19.5" customHeight="1" thickBot="1">
      <c r="A11" s="45"/>
      <c r="B11" s="35" t="s">
        <v>29</v>
      </c>
      <c r="C11" s="41"/>
      <c r="D11" s="43"/>
      <c r="E11" s="75"/>
      <c r="F11" s="56"/>
      <c r="G11" s="56"/>
      <c r="H11" s="56"/>
      <c r="I11" s="56"/>
      <c r="J11" s="37"/>
      <c r="K11" s="37"/>
      <c r="L11" s="37"/>
      <c r="M11" s="37"/>
      <c r="N11" s="39"/>
      <c r="O11" s="83"/>
      <c r="P11" s="84"/>
    </row>
    <row r="12" spans="1:16" ht="26.25" customHeight="1">
      <c r="A12" s="44">
        <v>2</v>
      </c>
      <c r="B12" s="34" t="s">
        <v>24</v>
      </c>
      <c r="C12" s="40" t="s">
        <v>26</v>
      </c>
      <c r="D12" s="42" t="s">
        <v>14</v>
      </c>
      <c r="E12" s="49">
        <v>0.4583333333333333</v>
      </c>
      <c r="F12" s="51">
        <v>0.5416666666666666</v>
      </c>
      <c r="G12" s="51">
        <v>0.6354166666666666</v>
      </c>
      <c r="H12" s="51">
        <v>0.7291666666666666</v>
      </c>
      <c r="I12" s="51">
        <v>0.8229166666666666</v>
      </c>
      <c r="J12" s="51">
        <v>0.9166666666666666</v>
      </c>
      <c r="K12" s="72"/>
      <c r="L12" s="51"/>
      <c r="M12" s="72"/>
      <c r="N12" s="65"/>
      <c r="O12" s="85">
        <v>0.010416666666666666</v>
      </c>
      <c r="P12" s="86"/>
    </row>
    <row r="13" spans="1:16" ht="19.5" customHeight="1" thickBot="1">
      <c r="A13" s="45"/>
      <c r="B13" s="35" t="s">
        <v>25</v>
      </c>
      <c r="C13" s="41"/>
      <c r="D13" s="43"/>
      <c r="E13" s="50"/>
      <c r="F13" s="52"/>
      <c r="G13" s="52"/>
      <c r="H13" s="52"/>
      <c r="I13" s="52"/>
      <c r="J13" s="52"/>
      <c r="K13" s="73"/>
      <c r="L13" s="52"/>
      <c r="M13" s="73"/>
      <c r="N13" s="66"/>
      <c r="O13" s="87"/>
      <c r="P13" s="88"/>
    </row>
    <row r="14" spans="1:16" ht="26.25" customHeight="1">
      <c r="A14" s="44" t="s">
        <v>34</v>
      </c>
      <c r="B14" s="34" t="s">
        <v>18</v>
      </c>
      <c r="C14" s="40" t="s">
        <v>20</v>
      </c>
      <c r="D14" s="42" t="s">
        <v>14</v>
      </c>
      <c r="E14" s="46">
        <v>0.5208333333333334</v>
      </c>
      <c r="F14" s="36">
        <v>0.6458333333333334</v>
      </c>
      <c r="G14" s="36">
        <v>0.7708333333333334</v>
      </c>
      <c r="H14" s="36">
        <v>0.8958333333333334</v>
      </c>
      <c r="I14" s="36"/>
      <c r="J14" s="36"/>
      <c r="K14" s="36"/>
      <c r="L14" s="36"/>
      <c r="M14" s="36"/>
      <c r="N14" s="38"/>
      <c r="O14" s="81">
        <v>0.9791666666666666</v>
      </c>
      <c r="P14" s="82"/>
    </row>
    <row r="15" spans="1:16" ht="19.5" customHeight="1" thickBot="1">
      <c r="A15" s="45"/>
      <c r="B15" s="35" t="s">
        <v>19</v>
      </c>
      <c r="C15" s="41"/>
      <c r="D15" s="43"/>
      <c r="E15" s="47"/>
      <c r="F15" s="37"/>
      <c r="G15" s="37"/>
      <c r="H15" s="37"/>
      <c r="I15" s="37"/>
      <c r="J15" s="37"/>
      <c r="K15" s="37"/>
      <c r="L15" s="37"/>
      <c r="M15" s="37"/>
      <c r="N15" s="39"/>
      <c r="O15" s="83"/>
      <c r="P15" s="84"/>
    </row>
    <row r="16" spans="1:16" ht="26.25" customHeight="1">
      <c r="A16" s="44">
        <v>1</v>
      </c>
      <c r="B16" s="34" t="s">
        <v>21</v>
      </c>
      <c r="C16" s="40" t="s">
        <v>23</v>
      </c>
      <c r="D16" s="42" t="s">
        <v>13</v>
      </c>
      <c r="E16" s="49">
        <v>0.4895833333333333</v>
      </c>
      <c r="F16" s="51">
        <v>0.59375</v>
      </c>
      <c r="G16" s="51">
        <v>0.6979166666666666</v>
      </c>
      <c r="H16" s="51">
        <v>0.8020833333333334</v>
      </c>
      <c r="I16" s="51">
        <v>0.90625</v>
      </c>
      <c r="J16" s="51"/>
      <c r="K16" s="72"/>
      <c r="L16" s="51"/>
      <c r="M16" s="72"/>
      <c r="N16" s="65"/>
      <c r="O16" s="85">
        <v>0.010416666666666666</v>
      </c>
      <c r="P16" s="86"/>
    </row>
    <row r="17" spans="1:16" ht="19.5" customHeight="1" thickBot="1">
      <c r="A17" s="45"/>
      <c r="B17" s="35" t="s">
        <v>22</v>
      </c>
      <c r="C17" s="41"/>
      <c r="D17" s="43"/>
      <c r="E17" s="50"/>
      <c r="F17" s="52"/>
      <c r="G17" s="52"/>
      <c r="H17" s="52"/>
      <c r="I17" s="52"/>
      <c r="J17" s="52"/>
      <c r="K17" s="73"/>
      <c r="L17" s="52"/>
      <c r="M17" s="73"/>
      <c r="N17" s="66"/>
      <c r="O17" s="87"/>
      <c r="P17" s="88"/>
    </row>
    <row r="18" spans="1:16" ht="26.25" customHeight="1">
      <c r="A18" s="44">
        <v>6</v>
      </c>
      <c r="B18" s="34" t="s">
        <v>15</v>
      </c>
      <c r="C18" s="40" t="s">
        <v>17</v>
      </c>
      <c r="D18" s="42" t="s">
        <v>7</v>
      </c>
      <c r="E18" s="46">
        <v>0.4583333333333333</v>
      </c>
      <c r="F18" s="36">
        <v>0.5416666666666666</v>
      </c>
      <c r="G18" s="36">
        <v>0.625</v>
      </c>
      <c r="H18" s="36">
        <v>0.7083333333333334</v>
      </c>
      <c r="I18" s="36">
        <v>0.7916666666666666</v>
      </c>
      <c r="J18" s="36">
        <v>0.8854166666666666</v>
      </c>
      <c r="K18" s="36"/>
      <c r="L18" s="36"/>
      <c r="M18" s="36"/>
      <c r="N18" s="38"/>
      <c r="O18" s="77"/>
      <c r="P18" s="78"/>
    </row>
    <row r="19" spans="1:16" ht="19.5" customHeight="1" thickBot="1">
      <c r="A19" s="45"/>
      <c r="B19" s="35" t="s">
        <v>16</v>
      </c>
      <c r="C19" s="41"/>
      <c r="D19" s="43"/>
      <c r="E19" s="47"/>
      <c r="F19" s="37"/>
      <c r="G19" s="37"/>
      <c r="H19" s="37"/>
      <c r="I19" s="37"/>
      <c r="J19" s="37"/>
      <c r="K19" s="37"/>
      <c r="L19" s="37"/>
      <c r="M19" s="37"/>
      <c r="N19" s="39"/>
      <c r="O19" s="79"/>
      <c r="P19" s="80"/>
    </row>
    <row r="20" spans="1:16" ht="24" customHeight="1" hidden="1">
      <c r="A20" s="14" t="e">
        <f>VLOOKUP(B20,'[1]PROGRAM'!$C$7:$M$75,10,FALSE)</f>
        <v>#N/A</v>
      </c>
      <c r="B20" s="15"/>
      <c r="C20" s="15"/>
      <c r="D20" s="2" t="e">
        <f>VLOOKUP(B20,'[1]PROGRAM'!$C$7:$G$75,4,FALSE)</f>
        <v>#N/A</v>
      </c>
      <c r="E20" s="4" t="e">
        <f aca="true" t="shared" si="0" ref="E20:E32">SMALL(E474:DA474,1)</f>
        <v>#REF!</v>
      </c>
      <c r="F20" s="4" t="e">
        <f aca="true" t="shared" si="1" ref="F20:F32">SMALL(F474:DB474,1)</f>
        <v>#REF!</v>
      </c>
      <c r="G20" s="4" t="e">
        <f aca="true" t="shared" si="2" ref="G20:G32">SMALL(G474:DC474,1)</f>
        <v>#REF!</v>
      </c>
      <c r="H20" s="4" t="e">
        <f aca="true" t="shared" si="3" ref="H20:H32">SMALL(H474:DD474,1)</f>
        <v>#REF!</v>
      </c>
      <c r="I20" s="4" t="e">
        <f aca="true" t="shared" si="4" ref="I20:I32">SMALL(I474:DE474,1)</f>
        <v>#REF!</v>
      </c>
      <c r="J20" s="4" t="e">
        <f aca="true" t="shared" si="5" ref="J20:J32">SMALL(J474:DD474,1)</f>
        <v>#REF!</v>
      </c>
      <c r="K20" s="4" t="e">
        <f aca="true" t="shared" si="6" ref="K20:K32">SMALL(K474:DE474,1)</f>
        <v>#REF!</v>
      </c>
      <c r="L20" s="4" t="e">
        <f aca="true" t="shared" si="7" ref="L20:L32">SMALL(L474:DF474,1)</f>
        <v>#REF!</v>
      </c>
      <c r="M20" s="4" t="e">
        <f aca="true" t="shared" si="8" ref="M20:M32">SMALL(M474:DG474,1)</f>
        <v>#REF!</v>
      </c>
      <c r="N20" s="4" t="e">
        <f aca="true" t="shared" si="9" ref="N20:N32">SMALL(N474:DJ474,1)</f>
        <v>#REF!</v>
      </c>
      <c r="O20" s="4"/>
      <c r="P20" s="4" t="e">
        <f aca="true" t="shared" si="10" ref="P20:P32">SMALL(P474:DK474,1)</f>
        <v>#REF!</v>
      </c>
    </row>
    <row r="21" spans="1:16" ht="24" customHeight="1" hidden="1">
      <c r="A21" s="16" t="e">
        <f>VLOOKUP(B21,'[1]PROGRAM'!$C$7:$M$75,10,FALSE)</f>
        <v>#N/A</v>
      </c>
      <c r="B21" s="17"/>
      <c r="C21" s="17"/>
      <c r="D21" s="3" t="e">
        <f>VLOOKUP(B21,'[1]PROGRAM'!$C$7:$G$75,4,FALSE)</f>
        <v>#N/A</v>
      </c>
      <c r="E21" s="1" t="e">
        <f t="shared" si="0"/>
        <v>#REF!</v>
      </c>
      <c r="F21" s="1" t="e">
        <f t="shared" si="1"/>
        <v>#REF!</v>
      </c>
      <c r="G21" s="1" t="e">
        <f t="shared" si="2"/>
        <v>#REF!</v>
      </c>
      <c r="H21" s="1" t="e">
        <f t="shared" si="3"/>
        <v>#REF!</v>
      </c>
      <c r="I21" s="1" t="e">
        <f t="shared" si="4"/>
        <v>#REF!</v>
      </c>
      <c r="J21" s="1" t="e">
        <f t="shared" si="5"/>
        <v>#REF!</v>
      </c>
      <c r="K21" s="1" t="e">
        <f t="shared" si="6"/>
        <v>#REF!</v>
      </c>
      <c r="L21" s="1" t="e">
        <f t="shared" si="7"/>
        <v>#REF!</v>
      </c>
      <c r="M21" s="1" t="e">
        <f t="shared" si="8"/>
        <v>#REF!</v>
      </c>
      <c r="N21" s="1" t="e">
        <f t="shared" si="9"/>
        <v>#REF!</v>
      </c>
      <c r="O21" s="1"/>
      <c r="P21" s="1" t="e">
        <f t="shared" si="10"/>
        <v>#REF!</v>
      </c>
    </row>
    <row r="22" spans="1:16" ht="24" customHeight="1" hidden="1">
      <c r="A22" s="16" t="e">
        <f>VLOOKUP(B22,'[1]PROGRAM'!$C$7:$M$75,10,FALSE)</f>
        <v>#N/A</v>
      </c>
      <c r="B22" s="17"/>
      <c r="C22" s="17"/>
      <c r="D22" s="3" t="e">
        <f>VLOOKUP(B22,'[1]PROGRAM'!$C$7:$G$75,4,FALSE)</f>
        <v>#N/A</v>
      </c>
      <c r="E22" s="1" t="e">
        <f t="shared" si="0"/>
        <v>#REF!</v>
      </c>
      <c r="F22" s="1" t="e">
        <f t="shared" si="1"/>
        <v>#REF!</v>
      </c>
      <c r="G22" s="1" t="e">
        <f t="shared" si="2"/>
        <v>#REF!</v>
      </c>
      <c r="H22" s="1" t="e">
        <f t="shared" si="3"/>
        <v>#REF!</v>
      </c>
      <c r="I22" s="1" t="e">
        <f t="shared" si="4"/>
        <v>#REF!</v>
      </c>
      <c r="J22" s="1" t="e">
        <f t="shared" si="5"/>
        <v>#REF!</v>
      </c>
      <c r="K22" s="1" t="e">
        <f t="shared" si="6"/>
        <v>#REF!</v>
      </c>
      <c r="L22" s="1" t="e">
        <f t="shared" si="7"/>
        <v>#REF!</v>
      </c>
      <c r="M22" s="1" t="e">
        <f t="shared" si="8"/>
        <v>#REF!</v>
      </c>
      <c r="N22" s="1" t="e">
        <f t="shared" si="9"/>
        <v>#REF!</v>
      </c>
      <c r="O22" s="1"/>
      <c r="P22" s="1" t="e">
        <f t="shared" si="10"/>
        <v>#REF!</v>
      </c>
    </row>
    <row r="23" spans="1:16" ht="24" customHeight="1" hidden="1">
      <c r="A23" s="16" t="e">
        <f>VLOOKUP(B23,'[1]PROGRAM'!$C$7:$M$75,10,FALSE)</f>
        <v>#N/A</v>
      </c>
      <c r="B23" s="17"/>
      <c r="C23" s="17"/>
      <c r="D23" s="3" t="e">
        <f>VLOOKUP(B23,'[1]PROGRAM'!$C$7:$G$75,4,FALSE)</f>
        <v>#N/A</v>
      </c>
      <c r="E23" s="1" t="e">
        <f t="shared" si="0"/>
        <v>#REF!</v>
      </c>
      <c r="F23" s="1" t="e">
        <f t="shared" si="1"/>
        <v>#REF!</v>
      </c>
      <c r="G23" s="1" t="e">
        <f t="shared" si="2"/>
        <v>#REF!</v>
      </c>
      <c r="H23" s="1" t="e">
        <f t="shared" si="3"/>
        <v>#REF!</v>
      </c>
      <c r="I23" s="1" t="e">
        <f t="shared" si="4"/>
        <v>#REF!</v>
      </c>
      <c r="J23" s="1" t="e">
        <f t="shared" si="5"/>
        <v>#REF!</v>
      </c>
      <c r="K23" s="1" t="e">
        <f t="shared" si="6"/>
        <v>#REF!</v>
      </c>
      <c r="L23" s="1" t="e">
        <f t="shared" si="7"/>
        <v>#REF!</v>
      </c>
      <c r="M23" s="1" t="e">
        <f t="shared" si="8"/>
        <v>#REF!</v>
      </c>
      <c r="N23" s="1" t="e">
        <f t="shared" si="9"/>
        <v>#REF!</v>
      </c>
      <c r="O23" s="1"/>
      <c r="P23" s="1" t="e">
        <f t="shared" si="10"/>
        <v>#REF!</v>
      </c>
    </row>
    <row r="24" spans="1:16" ht="24" customHeight="1" hidden="1">
      <c r="A24" s="16" t="e">
        <f>VLOOKUP(B24,'[1]PROGRAM'!$C$7:$M$75,10,FALSE)</f>
        <v>#N/A</v>
      </c>
      <c r="B24" s="17"/>
      <c r="C24" s="17"/>
      <c r="D24" s="3" t="e">
        <f>VLOOKUP(B24,'[1]PROGRAM'!$C$7:$G$75,4,FALSE)</f>
        <v>#N/A</v>
      </c>
      <c r="E24" s="1" t="e">
        <f t="shared" si="0"/>
        <v>#REF!</v>
      </c>
      <c r="F24" s="1" t="e">
        <f t="shared" si="1"/>
        <v>#REF!</v>
      </c>
      <c r="G24" s="1" t="e">
        <f t="shared" si="2"/>
        <v>#REF!</v>
      </c>
      <c r="H24" s="1" t="e">
        <f t="shared" si="3"/>
        <v>#REF!</v>
      </c>
      <c r="I24" s="1" t="e">
        <f t="shared" si="4"/>
        <v>#REF!</v>
      </c>
      <c r="J24" s="1" t="e">
        <f t="shared" si="5"/>
        <v>#REF!</v>
      </c>
      <c r="K24" s="1" t="e">
        <f t="shared" si="6"/>
        <v>#REF!</v>
      </c>
      <c r="L24" s="1" t="e">
        <f t="shared" si="7"/>
        <v>#REF!</v>
      </c>
      <c r="M24" s="1" t="e">
        <f t="shared" si="8"/>
        <v>#REF!</v>
      </c>
      <c r="N24" s="1" t="e">
        <f t="shared" si="9"/>
        <v>#REF!</v>
      </c>
      <c r="O24" s="1"/>
      <c r="P24" s="1" t="e">
        <f t="shared" si="10"/>
        <v>#REF!</v>
      </c>
    </row>
    <row r="25" spans="1:16" ht="24" customHeight="1" hidden="1">
      <c r="A25" s="16" t="e">
        <f>VLOOKUP(B25,'[1]PROGRAM'!$C$7:$M$75,10,FALSE)</f>
        <v>#N/A</v>
      </c>
      <c r="B25" s="17"/>
      <c r="C25" s="17"/>
      <c r="D25" s="3" t="e">
        <f>VLOOKUP(B25,'[1]PROGRAM'!$C$7:$G$75,4,FALSE)</f>
        <v>#N/A</v>
      </c>
      <c r="E25" s="1" t="e">
        <f t="shared" si="0"/>
        <v>#REF!</v>
      </c>
      <c r="F25" s="1" t="e">
        <f t="shared" si="1"/>
        <v>#REF!</v>
      </c>
      <c r="G25" s="1" t="e">
        <f t="shared" si="2"/>
        <v>#REF!</v>
      </c>
      <c r="H25" s="1" t="e">
        <f t="shared" si="3"/>
        <v>#REF!</v>
      </c>
      <c r="I25" s="1" t="e">
        <f t="shared" si="4"/>
        <v>#REF!</v>
      </c>
      <c r="J25" s="1" t="e">
        <f t="shared" si="5"/>
        <v>#REF!</v>
      </c>
      <c r="K25" s="1" t="e">
        <f t="shared" si="6"/>
        <v>#REF!</v>
      </c>
      <c r="L25" s="1" t="e">
        <f t="shared" si="7"/>
        <v>#REF!</v>
      </c>
      <c r="M25" s="1" t="e">
        <f t="shared" si="8"/>
        <v>#REF!</v>
      </c>
      <c r="N25" s="1" t="e">
        <f t="shared" si="9"/>
        <v>#REF!</v>
      </c>
      <c r="O25" s="1"/>
      <c r="P25" s="1" t="e">
        <f t="shared" si="10"/>
        <v>#REF!</v>
      </c>
    </row>
    <row r="26" spans="1:16" ht="24" customHeight="1" hidden="1">
      <c r="A26" s="16" t="e">
        <f>VLOOKUP(B26,'[1]PROGRAM'!$C$7:$M$75,10,FALSE)</f>
        <v>#N/A</v>
      </c>
      <c r="B26" s="17"/>
      <c r="C26" s="17"/>
      <c r="D26" s="3" t="e">
        <f>VLOOKUP(B26,'[1]PROGRAM'!$C$7:$G$75,4,FALSE)</f>
        <v>#N/A</v>
      </c>
      <c r="E26" s="1" t="e">
        <f t="shared" si="0"/>
        <v>#REF!</v>
      </c>
      <c r="F26" s="1" t="e">
        <f t="shared" si="1"/>
        <v>#REF!</v>
      </c>
      <c r="G26" s="1" t="e">
        <f t="shared" si="2"/>
        <v>#REF!</v>
      </c>
      <c r="H26" s="1" t="e">
        <f t="shared" si="3"/>
        <v>#REF!</v>
      </c>
      <c r="I26" s="1" t="e">
        <f t="shared" si="4"/>
        <v>#REF!</v>
      </c>
      <c r="J26" s="1" t="e">
        <f t="shared" si="5"/>
        <v>#REF!</v>
      </c>
      <c r="K26" s="1" t="e">
        <f t="shared" si="6"/>
        <v>#REF!</v>
      </c>
      <c r="L26" s="1" t="e">
        <f t="shared" si="7"/>
        <v>#REF!</v>
      </c>
      <c r="M26" s="1" t="e">
        <f t="shared" si="8"/>
        <v>#REF!</v>
      </c>
      <c r="N26" s="1" t="e">
        <f t="shared" si="9"/>
        <v>#REF!</v>
      </c>
      <c r="O26" s="1"/>
      <c r="P26" s="1" t="e">
        <f t="shared" si="10"/>
        <v>#REF!</v>
      </c>
    </row>
    <row r="27" spans="1:16" ht="24" customHeight="1" hidden="1">
      <c r="A27" s="16" t="e">
        <f>VLOOKUP(B27,'[1]PROGRAM'!$C$7:$M$75,10,FALSE)</f>
        <v>#N/A</v>
      </c>
      <c r="B27" s="17"/>
      <c r="C27" s="17"/>
      <c r="D27" s="3" t="e">
        <f>VLOOKUP(B27,'[1]PROGRAM'!$C$7:$G$75,4,FALSE)</f>
        <v>#N/A</v>
      </c>
      <c r="E27" s="1" t="e">
        <f t="shared" si="0"/>
        <v>#REF!</v>
      </c>
      <c r="F27" s="1" t="e">
        <f t="shared" si="1"/>
        <v>#REF!</v>
      </c>
      <c r="G27" s="1" t="e">
        <f t="shared" si="2"/>
        <v>#REF!</v>
      </c>
      <c r="H27" s="1" t="e">
        <f t="shared" si="3"/>
        <v>#REF!</v>
      </c>
      <c r="I27" s="1" t="e">
        <f t="shared" si="4"/>
        <v>#REF!</v>
      </c>
      <c r="J27" s="1" t="e">
        <f t="shared" si="5"/>
        <v>#REF!</v>
      </c>
      <c r="K27" s="1" t="e">
        <f t="shared" si="6"/>
        <v>#REF!</v>
      </c>
      <c r="L27" s="1" t="e">
        <f t="shared" si="7"/>
        <v>#REF!</v>
      </c>
      <c r="M27" s="1" t="e">
        <f t="shared" si="8"/>
        <v>#REF!</v>
      </c>
      <c r="N27" s="1" t="e">
        <f t="shared" si="9"/>
        <v>#REF!</v>
      </c>
      <c r="O27" s="1"/>
      <c r="P27" s="1" t="e">
        <f t="shared" si="10"/>
        <v>#REF!</v>
      </c>
    </row>
    <row r="28" spans="1:16" ht="24" customHeight="1" hidden="1">
      <c r="A28" s="16" t="e">
        <f>VLOOKUP(B28,'[1]PROGRAM'!$C$7:$M$75,10,FALSE)</f>
        <v>#N/A</v>
      </c>
      <c r="B28" s="18"/>
      <c r="C28" s="18"/>
      <c r="D28" s="3" t="e">
        <f>VLOOKUP(B28,'[1]PROGRAM'!$C$7:$G$75,4,FALSE)</f>
        <v>#N/A</v>
      </c>
      <c r="E28" s="1" t="e">
        <f t="shared" si="0"/>
        <v>#REF!</v>
      </c>
      <c r="F28" s="1" t="e">
        <f t="shared" si="1"/>
        <v>#REF!</v>
      </c>
      <c r="G28" s="1" t="e">
        <f t="shared" si="2"/>
        <v>#REF!</v>
      </c>
      <c r="H28" s="1" t="e">
        <f t="shared" si="3"/>
        <v>#REF!</v>
      </c>
      <c r="I28" s="1" t="e">
        <f t="shared" si="4"/>
        <v>#REF!</v>
      </c>
      <c r="J28" s="1" t="e">
        <f t="shared" si="5"/>
        <v>#REF!</v>
      </c>
      <c r="K28" s="1" t="e">
        <f t="shared" si="6"/>
        <v>#REF!</v>
      </c>
      <c r="L28" s="1" t="e">
        <f t="shared" si="7"/>
        <v>#REF!</v>
      </c>
      <c r="M28" s="1" t="e">
        <f t="shared" si="8"/>
        <v>#REF!</v>
      </c>
      <c r="N28" s="1" t="e">
        <f t="shared" si="9"/>
        <v>#REF!</v>
      </c>
      <c r="O28" s="1"/>
      <c r="P28" s="1" t="e">
        <f t="shared" si="10"/>
        <v>#REF!</v>
      </c>
    </row>
    <row r="29" spans="1:16" ht="24" customHeight="1" hidden="1">
      <c r="A29" s="16" t="e">
        <f>VLOOKUP(B29,'[1]PROGRAM'!$C$7:$M$75,10,FALSE)</f>
        <v>#N/A</v>
      </c>
      <c r="B29" s="17"/>
      <c r="C29" s="17"/>
      <c r="D29" s="3" t="e">
        <f>VLOOKUP(B29,'[1]PROGRAM'!$C$7:$G$75,4,FALSE)</f>
        <v>#N/A</v>
      </c>
      <c r="E29" s="1" t="e">
        <f t="shared" si="0"/>
        <v>#REF!</v>
      </c>
      <c r="F29" s="1" t="e">
        <f t="shared" si="1"/>
        <v>#REF!</v>
      </c>
      <c r="G29" s="1" t="e">
        <f t="shared" si="2"/>
        <v>#REF!</v>
      </c>
      <c r="H29" s="1" t="e">
        <f t="shared" si="3"/>
        <v>#REF!</v>
      </c>
      <c r="I29" s="1" t="e">
        <f t="shared" si="4"/>
        <v>#REF!</v>
      </c>
      <c r="J29" s="1" t="e">
        <f t="shared" si="5"/>
        <v>#REF!</v>
      </c>
      <c r="K29" s="1" t="e">
        <f t="shared" si="6"/>
        <v>#REF!</v>
      </c>
      <c r="L29" s="1" t="e">
        <f t="shared" si="7"/>
        <v>#REF!</v>
      </c>
      <c r="M29" s="1" t="e">
        <f t="shared" si="8"/>
        <v>#REF!</v>
      </c>
      <c r="N29" s="1" t="e">
        <f t="shared" si="9"/>
        <v>#REF!</v>
      </c>
      <c r="O29" s="1"/>
      <c r="P29" s="1" t="e">
        <f t="shared" si="10"/>
        <v>#REF!</v>
      </c>
    </row>
    <row r="30" spans="1:16" ht="24" customHeight="1" hidden="1">
      <c r="A30" s="16" t="e">
        <f>VLOOKUP(B30,'[1]PROGRAM'!$C$7:$M$75,10,FALSE)</f>
        <v>#N/A</v>
      </c>
      <c r="B30" s="17"/>
      <c r="C30" s="17"/>
      <c r="D30" s="3" t="e">
        <f>VLOOKUP(B30,'[1]PROGRAM'!$C$7:$G$75,4,FALSE)</f>
        <v>#N/A</v>
      </c>
      <c r="E30" s="1" t="e">
        <f t="shared" si="0"/>
        <v>#REF!</v>
      </c>
      <c r="F30" s="1" t="e">
        <f t="shared" si="1"/>
        <v>#REF!</v>
      </c>
      <c r="G30" s="1" t="e">
        <f t="shared" si="2"/>
        <v>#REF!</v>
      </c>
      <c r="H30" s="1" t="e">
        <f t="shared" si="3"/>
        <v>#REF!</v>
      </c>
      <c r="I30" s="1" t="e">
        <f t="shared" si="4"/>
        <v>#REF!</v>
      </c>
      <c r="J30" s="1" t="e">
        <f t="shared" si="5"/>
        <v>#REF!</v>
      </c>
      <c r="K30" s="1" t="e">
        <f t="shared" si="6"/>
        <v>#REF!</v>
      </c>
      <c r="L30" s="1" t="e">
        <f t="shared" si="7"/>
        <v>#REF!</v>
      </c>
      <c r="M30" s="1" t="e">
        <f t="shared" si="8"/>
        <v>#REF!</v>
      </c>
      <c r="N30" s="1" t="e">
        <f t="shared" si="9"/>
        <v>#REF!</v>
      </c>
      <c r="O30" s="1"/>
      <c r="P30" s="1" t="e">
        <f t="shared" si="10"/>
        <v>#REF!</v>
      </c>
    </row>
    <row r="31" spans="1:16" ht="24" customHeight="1" hidden="1">
      <c r="A31" s="16" t="e">
        <f>VLOOKUP(B31,'[1]PROGRAM'!$C$7:$M$75,10,FALSE)</f>
        <v>#N/A</v>
      </c>
      <c r="B31" s="17"/>
      <c r="C31" s="17"/>
      <c r="D31" s="3" t="e">
        <f>VLOOKUP(B31,'[1]PROGRAM'!$C$7:$G$75,4,FALSE)</f>
        <v>#N/A</v>
      </c>
      <c r="E31" s="1" t="e">
        <f t="shared" si="0"/>
        <v>#REF!</v>
      </c>
      <c r="F31" s="1" t="e">
        <f t="shared" si="1"/>
        <v>#REF!</v>
      </c>
      <c r="G31" s="1" t="e">
        <f t="shared" si="2"/>
        <v>#REF!</v>
      </c>
      <c r="H31" s="1" t="e">
        <f t="shared" si="3"/>
        <v>#REF!</v>
      </c>
      <c r="I31" s="1" t="e">
        <f t="shared" si="4"/>
        <v>#REF!</v>
      </c>
      <c r="J31" s="1" t="e">
        <f t="shared" si="5"/>
        <v>#REF!</v>
      </c>
      <c r="K31" s="1" t="e">
        <f t="shared" si="6"/>
        <v>#REF!</v>
      </c>
      <c r="L31" s="1" t="e">
        <f t="shared" si="7"/>
        <v>#REF!</v>
      </c>
      <c r="M31" s="1" t="e">
        <f t="shared" si="8"/>
        <v>#REF!</v>
      </c>
      <c r="N31" s="1" t="e">
        <f t="shared" si="9"/>
        <v>#REF!</v>
      </c>
      <c r="O31" s="1"/>
      <c r="P31" s="1" t="e">
        <f t="shared" si="10"/>
        <v>#REF!</v>
      </c>
    </row>
    <row r="32" spans="1:16" ht="24" customHeight="1" hidden="1">
      <c r="A32" s="16" t="e">
        <f>VLOOKUP(B32,'[1]PROGRAM'!$C$7:$M$75,10,FALSE)</f>
        <v>#N/A</v>
      </c>
      <c r="B32" s="17"/>
      <c r="C32" s="17"/>
      <c r="D32" s="3" t="e">
        <f>VLOOKUP(B32,'[1]PROGRAM'!$C$7:$G$75,4,FALSE)</f>
        <v>#N/A</v>
      </c>
      <c r="E32" s="1" t="e">
        <f t="shared" si="0"/>
        <v>#REF!</v>
      </c>
      <c r="F32" s="1" t="e">
        <f t="shared" si="1"/>
        <v>#REF!</v>
      </c>
      <c r="G32" s="1" t="e">
        <f t="shared" si="2"/>
        <v>#REF!</v>
      </c>
      <c r="H32" s="1" t="e">
        <f t="shared" si="3"/>
        <v>#REF!</v>
      </c>
      <c r="I32" s="1" t="e">
        <f t="shared" si="4"/>
        <v>#REF!</v>
      </c>
      <c r="J32" s="1" t="e">
        <f t="shared" si="5"/>
        <v>#REF!</v>
      </c>
      <c r="K32" s="1" t="e">
        <f t="shared" si="6"/>
        <v>#REF!</v>
      </c>
      <c r="L32" s="1" t="e">
        <f t="shared" si="7"/>
        <v>#REF!</v>
      </c>
      <c r="M32" s="1" t="e">
        <f t="shared" si="8"/>
        <v>#REF!</v>
      </c>
      <c r="N32" s="1" t="e">
        <f t="shared" si="9"/>
        <v>#REF!</v>
      </c>
      <c r="O32" s="1"/>
      <c r="P32" s="1" t="e">
        <f t="shared" si="10"/>
        <v>#REF!</v>
      </c>
    </row>
    <row r="33" spans="1:16" ht="36.75" customHeight="1" thickTop="1">
      <c r="A33" s="67" t="s">
        <v>6</v>
      </c>
      <c r="B33" s="68"/>
      <c r="C33" s="68"/>
      <c r="D33" s="68"/>
      <c r="E33" s="69" t="s">
        <v>5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2:16" ht="12.75">
      <c r="B34" s="3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461" spans="2:105" ht="12.75">
      <c r="B461" s="20" t="e">
        <f>+#REF!</f>
        <v>#REF!</v>
      </c>
      <c r="C461" s="21"/>
      <c r="D461" s="21"/>
      <c r="E461" s="22" t="e">
        <f>IF(ISNA('[1]-------  H.S.ARA -------'!$C$3)," ",IF('[1]-------  H.S.ARA -------'!$C$3='CITYLIFE SİNEMALARI'!B461,HLOOKUP('CITYLIFE SİNEMALARI'!B461,'[1]-------  H.S.ARA -------'!$C$3:$C$6,2,FALSE)," "))</f>
        <v>#REF!</v>
      </c>
      <c r="F461" s="22" t="str">
        <f>IF(ISNA('[1]-------  H.S.ARA -------'!$C$3)," ",IF('[1]-------  H.S.ARA -------'!$C$3='CITYLIFE SİNEMALARI'!D461,HLOOKUP('CITYLIFE SİNEMALARI'!D461,'[1]-------  H.S.ARA -------'!$C$3:$C$6,2,FALSE)," "))</f>
        <v> </v>
      </c>
      <c r="G461" s="22" t="e">
        <f>IF(ISNA('[1]-------  H.S.ARA -------'!$C$3)," ",IF('[1]-------  H.S.ARA -------'!$C$3='CITYLIFE SİNEMALARI'!E461,HLOOKUP('CITYLIFE SİNEMALARI'!E461,'[1]-------  H.S.ARA -------'!$C$3:$C$6,2,FALSE)," "))</f>
        <v>#REF!</v>
      </c>
      <c r="H461" s="22" t="str">
        <f>IF(ISNA('[1]-------  H.S.ARA -------'!$C$3)," ",IF('[1]-------  H.S.ARA -------'!$C$3='CITYLIFE SİNEMALARI'!F461,HLOOKUP('CITYLIFE SİNEMALARI'!F461,'[1]-------  H.S.ARA -------'!$C$3:$C$6,2,FALSE)," "))</f>
        <v> </v>
      </c>
      <c r="I461" s="22" t="e">
        <f>IF(ISNA('[1]-------  H.S.ARA -------'!$C$3)," ",IF('[1]-------  H.S.ARA -------'!$C$3='CITYLIFE SİNEMALARI'!G461,HLOOKUP('CITYLIFE SİNEMALARI'!G461,'[1]-------  H.S.ARA -------'!$C$3:$C$6,2,FALSE)," "))</f>
        <v>#REF!</v>
      </c>
      <c r="J461" s="22" t="str">
        <f>IF(ISNA('[1]-------  H.S.ARA -------'!$C$3)," ",IF('[1]-------  H.S.ARA -------'!$C$3='CITYLIFE SİNEMALARI'!F461,HLOOKUP('CITYLIFE SİNEMALARI'!F461,'[1]-------  H.S.ARA -------'!$C$3:$C$6,2,FALSE)," "))</f>
        <v> </v>
      </c>
      <c r="K461" s="22" t="e">
        <f>IF(ISNA('[1]-------  H.S.ARA -------'!$C$3)," ",IF('[1]-------  H.S.ARA -------'!$C$3='CITYLIFE SİNEMALARI'!G461,HLOOKUP('CITYLIFE SİNEMALARI'!G461,'[1]-------  H.S.ARA -------'!$C$3:$C$6,2,FALSE)," "))</f>
        <v>#REF!</v>
      </c>
      <c r="L461" s="22" t="str">
        <f>IF(ISNA('[1]-------  H.S.ARA -------'!$C$3)," ",IF('[1]-------  H.S.ARA -------'!$C$3='CITYLIFE SİNEMALARI'!H461,HLOOKUP('CITYLIFE SİNEMALARI'!H461,'[1]-------  H.S.ARA -------'!$C$3:$C$6,2,FALSE)," "))</f>
        <v> </v>
      </c>
      <c r="M461" s="22" t="e">
        <f>IF(ISNA('[1]-------  H.S.ARA -------'!$C$3)," ",IF('[1]-------  H.S.ARA -------'!$C$3='CITYLIFE SİNEMALARI'!I461,HLOOKUP('CITYLIFE SİNEMALARI'!I461,'[1]-------  H.S.ARA -------'!$C$3:$C$6,2,FALSE)," "))</f>
        <v>#REF!</v>
      </c>
      <c r="N46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1" s="22"/>
      <c r="P46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1" s="23" t="e">
        <f>IF(ISNA('[1]-------  H.S.ARA -------'!$J$11)," ",IF('[1]-------  H.S.ARA -------'!$J$11='CITYLIFE SİNEMALARI'!B461,HLOOKUP('CITYLIFE SİNEMALARI'!B461,'[1]-------  H.S.ARA -------'!$J$11:$J$14,2,FALSE)," "))</f>
        <v>#REF!</v>
      </c>
      <c r="R461" s="24" t="e">
        <f>IF(ISNA('[1]-------  H.S.ARA -------'!$C$15)," ",IF('[1]-------  H.S.ARA -------'!$C$15='CITYLIFE SİNEMALARI'!B461,HLOOKUP('CITYLIFE SİNEMALARI'!B461,'[1]-------  H.S.ARA -------'!$C$15:$C$18,2,FALSE)," "))</f>
        <v>#REF!</v>
      </c>
      <c r="S461" s="24" t="e">
        <f>IF(ISNA('[1]-------  H.S.ARA -------'!$D$15)," ",IF('[1]-------  H.S.ARA -------'!$D$15='CITYLIFE SİNEMALARI'!B461,HLOOKUP('CITYLIFE SİNEMALARI'!B461,'[1]-------  H.S.ARA -------'!$D$15:$D$18,2,FALSE)," "))</f>
        <v>#REF!</v>
      </c>
      <c r="T461" s="24" t="e">
        <f>IF(ISNA('[1]-------  H.S.ARA -------'!$E$15)," ",IF('[1]-------  H.S.ARA -------'!$E$15='CITYLIFE SİNEMALARI'!B461,HLOOKUP('CITYLIFE SİNEMALARI'!B461,'[1]-------  H.S.ARA -------'!$E$15:$E$18,2,FALSE)," "))</f>
        <v>#REF!</v>
      </c>
      <c r="U461" s="24" t="e">
        <f>IF(ISNA('[1]-------  H.S.ARA -------'!$F$15)," ",IF('[1]-------  H.S.ARA -------'!$F$15='CITYLIFE SİNEMALARI'!B461,HLOOKUP('CITYLIFE SİNEMALARI'!B461,'[1]-------  H.S.ARA -------'!$F$15:$F$18,2,FALSE)," "))</f>
        <v>#REF!</v>
      </c>
      <c r="V461" s="24" t="e">
        <f>IF(ISNA('[1]-------  H.S.ARA -------'!$G$15)," ",IF('[1]-------  H.S.ARA -------'!$G$15='CITYLIFE SİNEMALARI'!B461,HLOOKUP('CITYLIFE SİNEMALARI'!B461,'[1]-------  H.S.ARA -------'!$G$15:$G$18,2,FALSE)," "))</f>
        <v>#REF!</v>
      </c>
      <c r="W461" s="24" t="e">
        <f>IF(ISNA('[1]-------  H.S.ARA -------'!$H$15)," ",IF('[1]-------  H.S.ARA -------'!$H$15='CITYLIFE SİNEMALARI'!B461,HLOOKUP('CITYLIFE SİNEMALARI'!B461,'[1]-------  H.S.ARA -------'!$H$15:$H$18,2,FALSE)," "))</f>
        <v>#REF!</v>
      </c>
      <c r="X461" s="24" t="str">
        <f>IF(ISNA('[1]-------  H.S.ARA -------'!$I$15)," ",IF('[1]-------  H.S.ARA -------'!$I$15='CITYLIFE SİNEMALARI'!B461,HLOOKUP('CITYLIFE SİNEMALARI'!B461,'[1]-------  H.S.ARA -------'!$I$15:$I$18,2,FALSE)," "))</f>
        <v> </v>
      </c>
      <c r="Y461" s="24" t="e">
        <f>IF(ISNA('[1]-------  H.S.ARA -------'!$J$15)," ",IF('[1]-------  H.S.ARA -------'!$J$15='CITYLIFE SİNEMALARI'!B461,HLOOKUP('CITYLIFE SİNEMALARI'!B461,'[1]-------  H.S.ARA -------'!$J$15:$J$18,2,FALSE)," "))</f>
        <v>#REF!</v>
      </c>
      <c r="Z461" s="25" t="e">
        <f>IF(ISNA('[1]-------  H.S.ARA -------'!$C$19)," ",IF('[1]-------  H.S.ARA -------'!$C$19='CITYLIFE SİNEMALARI'!B461,HLOOKUP('CITYLIFE SİNEMALARI'!B461,'[1]-------  H.S.ARA -------'!$C$19:$C$22,2,FALSE)," "))</f>
        <v>#REF!</v>
      </c>
      <c r="AA461" s="25" t="str">
        <f>IF(ISNA('[1]-------  H.S.ARA -------'!$D$19)," ",IF('[1]-------  H.S.ARA -------'!$D$19='CITYLIFE SİNEMALARI'!B461,HLOOKUP('CITYLIFE SİNEMALARI'!B461,'[1]-------  H.S.ARA -------'!$D$19:$D$22,2,FALSE)," "))</f>
        <v> </v>
      </c>
      <c r="AB461" s="25" t="e">
        <f>IF(ISNA('[1]-------  H.S.ARA -------'!$E$19)," ",IF('[1]-------  H.S.ARA -------'!$E$19='CITYLIFE SİNEMALARI'!B461,HLOOKUP('CITYLIFE SİNEMALARI'!B461,'[1]-------  H.S.ARA -------'!$E$19:$E$22,2,FALSE)," "))</f>
        <v>#REF!</v>
      </c>
      <c r="AC461" s="25" t="e">
        <f>IF(ISNA('[1]-------  H.S.ARA -------'!$F$19)," ",IF('[1]-------  H.S.ARA -------'!$F$19='CITYLIFE SİNEMALARI'!B461,HLOOKUP('CITYLIFE SİNEMALARI'!B461,'[1]-------  H.S.ARA -------'!$F$19:$F$22,2,FALSE)," "))</f>
        <v>#REF!</v>
      </c>
      <c r="AD461" s="25" t="e">
        <f>IF(ISNA('[1]-------  H.S.ARA -------'!$G$19)," ",IF('[1]-------  H.S.ARA -------'!$G$19='CITYLIFE SİNEMALARI'!B461,HLOOKUP('CITYLIFE SİNEMALARI'!B461,'[1]-------  H.S.ARA -------'!$G$19:$G$22,2,FALSE)," "))</f>
        <v>#REF!</v>
      </c>
      <c r="AE461" s="25" t="e">
        <f>IF(ISNA('[1]-------  H.S.ARA -------'!$H$19)," ",IF('[1]-------  H.S.ARA -------'!$H$19='CITYLIFE SİNEMALARI'!B461,HLOOKUP('CITYLIFE SİNEMALARI'!B461,'[1]-------  H.S.ARA -------'!$H$19:$H$22,2,FALSE)," "))</f>
        <v>#REF!</v>
      </c>
      <c r="AF461" s="25" t="str">
        <f>IF(ISNA('[1]-------  H.S.ARA -------'!$I$19)," ",IF('[1]-------  H.S.ARA -------'!$I$19='CITYLIFE SİNEMALARI'!B461,HLOOKUP('CITYLIFE SİNEMALARI'!B461,'[1]-------  H.S.ARA -------'!$I$19:$I$22,2,FALSE)," "))</f>
        <v> </v>
      </c>
      <c r="AG461" s="25" t="e">
        <f>IF(ISNA('[1]-------  H.S.ARA -------'!$J$19)," ",IF('[1]-------  H.S.ARA -------'!$J$19='CITYLIFE SİNEMALARI'!B461,HLOOKUP('CITYLIFE SİNEMALARI'!B461,'[1]-------  H.S.ARA -------'!$J$19:$J$22,2,FALSE)," "))</f>
        <v>#REF!</v>
      </c>
      <c r="AH461" s="26" t="e">
        <f>IF(ISNA('[1]-------  H.S.ARA -------'!$C$23)," ",IF('[1]-------  H.S.ARA -------'!$C$23='CITYLIFE SİNEMALARI'!B461,HLOOKUP('CITYLIFE SİNEMALARI'!B461,'[1]-------  H.S.ARA -------'!$C$23:$C$26,2,FALSE)," "))</f>
        <v>#REF!</v>
      </c>
      <c r="AI461" s="26" t="e">
        <f>IF(ISNA('[1]-------  H.S.ARA -------'!$D$23)," ",IF('[1]-------  H.S.ARA -------'!$D$23='CITYLIFE SİNEMALARI'!B461,HLOOKUP('CITYLIFE SİNEMALARI'!B461,'[1]-------  H.S.ARA -------'!$D$23:$D$26,2,FALSE)," "))</f>
        <v>#REF!</v>
      </c>
      <c r="AJ461" s="26" t="e">
        <f>IF(ISNA('[1]-------  H.S.ARA -------'!$E$23)," ",IF('[1]-------  H.S.ARA -------'!$E$23='CITYLIFE SİNEMALARI'!B461,HLOOKUP('CITYLIFE SİNEMALARI'!B461,'[1]-------  H.S.ARA -------'!$E$23:$E$26,2,FALSE)," "))</f>
        <v>#REF!</v>
      </c>
      <c r="AK461" s="26" t="str">
        <f>IF(ISNA('[1]-------  H.S.ARA -------'!$F$23)," ",IF('[1]-------  H.S.ARA -------'!$F$23='CITYLIFE SİNEMALARI'!B461,HLOOKUP('CITYLIFE SİNEMALARI'!B461,'[1]-------  H.S.ARA -------'!$F$23:$F$26,2,FALSE)," "))</f>
        <v> </v>
      </c>
      <c r="AL461" s="26" t="e">
        <f>IF(ISNA('[1]-------  H.S.ARA -------'!$G$23)," ",IF('[1]-------  H.S.ARA -------'!$G$23='CITYLIFE SİNEMALARI'!B461,HLOOKUP('CITYLIFE SİNEMALARI'!B461,'[1]-------  H.S.ARA -------'!$G$23:$G$26,2,FALSE)," "))</f>
        <v>#REF!</v>
      </c>
      <c r="AM461" s="26" t="e">
        <f>IF(ISNA('[1]-------  H.S.ARA -------'!$H$23)," ",IF('[1]-------  H.S.ARA -------'!$H$23='CITYLIFE SİNEMALARI'!B461,HLOOKUP('CITYLIFE SİNEMALARI'!B461,'[1]-------  H.S.ARA -------'!$H$23:$H$26,2,FALSE)," "))</f>
        <v>#REF!</v>
      </c>
      <c r="AN461" s="26" t="str">
        <f>IF(ISNA('[1]-------  H.S.ARA -------'!$I$23)," ",IF('[1]-------  H.S.ARA -------'!$I$23='CITYLIFE SİNEMALARI'!B461,HLOOKUP('CITYLIFE SİNEMALARI'!B461,'[1]-------  H.S.ARA -------'!$I$23:$I$26,2,FALSE)," "))</f>
        <v> </v>
      </c>
      <c r="AO461" s="26" t="e">
        <f>IF(ISNA('[1]-------  H.S.ARA -------'!$J$23)," ",IF('[1]-------  H.S.ARA -------'!$J$23='CITYLIFE SİNEMALARI'!B461,HLOOKUP('CITYLIFE SİNEMALARI'!B461,'[1]-------  H.S.ARA -------'!$J$23:$J$26,2,FALSE)," "))</f>
        <v>#REF!</v>
      </c>
      <c r="AP461" s="22" t="e">
        <f>IF(ISNA('[1]-------  H.S.ARA -------'!$C$27)," ",IF('[1]-------  H.S.ARA -------'!$C$27='CITYLIFE SİNEMALARI'!B461,HLOOKUP('CITYLIFE SİNEMALARI'!B461,'[1]-------  H.S.ARA -------'!$C$27:$C$30,2,FALSE)," "))</f>
        <v>#REF!</v>
      </c>
      <c r="AQ461" s="22" t="e">
        <f>IF(ISNA('[1]-------  H.S.ARA -------'!$D$27)," ",IF('[1]-------  H.S.ARA -------'!$D$27='CITYLIFE SİNEMALARI'!B461,HLOOKUP('CITYLIFE SİNEMALARI'!B461,'[1]-------  H.S.ARA -------'!$D$27:$D$30,2,FALSE)," "))</f>
        <v>#REF!</v>
      </c>
      <c r="AR461" s="22" t="str">
        <f>IF(ISNA('[1]-------  H.S.ARA -------'!$E$27)," ",IF('[1]-------  H.S.ARA -------'!$E$27='CITYLIFE SİNEMALARI'!B461,HLOOKUP('CITYLIFE SİNEMALARI'!B461,'[1]-------  H.S.ARA -------'!$E$27:$E$30,2,FALSE)," "))</f>
        <v> </v>
      </c>
      <c r="AS461" s="22" t="e">
        <f>IF(ISNA('[1]-------  H.S.ARA -------'!$F$27)," ",IF('[1]-------  H.S.ARA -------'!$F$27='CITYLIFE SİNEMALARI'!B461,HLOOKUP('CITYLIFE SİNEMALARI'!B461,'[1]-------  H.S.ARA -------'!$F$27:$F$30,2,FALSE)," "))</f>
        <v>#REF!</v>
      </c>
      <c r="AT461" s="22" t="e">
        <f>IF(ISNA('[1]-------  H.S.ARA -------'!$G$27)," ",IF('[1]-------  H.S.ARA -------'!$G$27='CITYLIFE SİNEMALARI'!B461,HLOOKUP('CITYLIFE SİNEMALARI'!B461,'[1]-------  H.S.ARA -------'!$G$27:$G$30,2,FALSE)," "))</f>
        <v>#REF!</v>
      </c>
      <c r="AU461" s="22" t="str">
        <f>IF(ISNA('[1]-------  H.S.ARA -------'!$H$27)," ",IF('[1]-------  H.S.ARA -------'!$H$27='CITYLIFE SİNEMALARI'!B461,HLOOKUP('CITYLIFE SİNEMALARI'!B461,'[1]-------  H.S.ARA -------'!$H$27:$H$30,2,FALSE)," "))</f>
        <v> </v>
      </c>
      <c r="AV461" s="22" t="e">
        <f>IF(ISNA('[1]-------  H.S.ARA -------'!$I$27)," ",IF('[1]-------  H.S.ARA -------'!$I$27='CITYLIFE SİNEMALARI'!B461,HLOOKUP('CITYLIFE SİNEMALARI'!B461,'[1]-------  H.S.ARA -------'!$I$27:$I$30,2,FALSE)," "))</f>
        <v>#REF!</v>
      </c>
      <c r="AW461" s="22" t="str">
        <f>IF(ISNA('[1]-------  H.S.ARA -------'!$J$27)," ",IF('[1]-------  H.S.ARA -------'!$J$27='CITYLIFE SİNEMALARI'!B461,HLOOKUP('CITYLIFE SİNEMALARI'!B461,'[1]-------  H.S.ARA -------'!$J$27:$J$30,2,FALSE)," "))</f>
        <v> </v>
      </c>
      <c r="AX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AY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AZ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BA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BB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BC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BD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BE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BF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G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H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I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J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K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L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M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N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O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P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Q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R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S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T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U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V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BW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BX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BY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BZ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CA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CB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CC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CD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E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F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G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H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I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J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K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L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M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N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O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P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Q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R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S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T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U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V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W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X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Y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Z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DA461" s="24" t="e">
        <f>IF(ISNA('[1]-------  H.S.ARA -------'!#REF!)," ",IF('[1]-------  H.S.ARA -------'!#REF!='CITYLIFE SİNEMALARI'!B461,HLOOKUP('CITYLIFE SİNEMALARI'!B461,'[1]-------  H.S.ARA -------'!#REF!,2,FALSE)," "))</f>
        <v>#REF!</v>
      </c>
    </row>
    <row r="462" spans="2:105" ht="12.75">
      <c r="B462" s="20" t="str">
        <f>+B12</f>
        <v>AJAN SALT</v>
      </c>
      <c r="C462" s="21"/>
      <c r="D462" s="21"/>
      <c r="E462" s="22" t="str">
        <f>IF(ISNA('[1]-------  H.S.ARA -------'!$C$3)," ",IF('[1]-------  H.S.ARA -------'!$C$3='CITYLIFE SİNEMALARI'!B462,HLOOKUP('CITYLIFE SİNEMALARI'!B462,'[1]-------  H.S.ARA -------'!$C$3:$C$6,2,FALSE)," "))</f>
        <v> </v>
      </c>
      <c r="F462" s="22" t="str">
        <f>IF(ISNA('[1]-------  H.S.ARA -------'!$C$3)," ",IF('[1]-------  H.S.ARA -------'!$C$3='CITYLIFE SİNEMALARI'!D462,HLOOKUP('CITYLIFE SİNEMALARI'!D462,'[1]-------  H.S.ARA -------'!$C$3:$C$6,2,FALSE)," "))</f>
        <v> </v>
      </c>
      <c r="G462" s="22" t="str">
        <f>IF(ISNA('[1]-------  H.S.ARA -------'!$C$3)," ",IF('[1]-------  H.S.ARA -------'!$C$3='CITYLIFE SİNEMALARI'!E462,HLOOKUP('CITYLIFE SİNEMALARI'!E462,'[1]-------  H.S.ARA -------'!$C$3:$C$6,2,FALSE)," "))</f>
        <v> </v>
      </c>
      <c r="H462" s="22" t="str">
        <f>IF(ISNA('[1]-------  H.S.ARA -------'!$C$3)," ",IF('[1]-------  H.S.ARA -------'!$C$3='CITYLIFE SİNEMALARI'!F462,HLOOKUP('CITYLIFE SİNEMALARI'!F462,'[1]-------  H.S.ARA -------'!$C$3:$C$6,2,FALSE)," "))</f>
        <v> </v>
      </c>
      <c r="I462" s="22" t="str">
        <f>IF(ISNA('[1]-------  H.S.ARA -------'!$C$3)," ",IF('[1]-------  H.S.ARA -------'!$C$3='CITYLIFE SİNEMALARI'!G462,HLOOKUP('CITYLIFE SİNEMALARI'!G462,'[1]-------  H.S.ARA -------'!$C$3:$C$6,2,FALSE)," "))</f>
        <v> </v>
      </c>
      <c r="J462" s="22" t="str">
        <f>IF(ISNA('[1]-------  H.S.ARA -------'!$C$3)," ",IF('[1]-------  H.S.ARA -------'!$C$3='CITYLIFE SİNEMALARI'!F462,HLOOKUP('CITYLIFE SİNEMALARI'!F462,'[1]-------  H.S.ARA -------'!$C$3:$C$6,2,FALSE)," "))</f>
        <v> </v>
      </c>
      <c r="K462" s="22" t="str">
        <f>IF(ISNA('[1]-------  H.S.ARA -------'!$C$3)," ",IF('[1]-------  H.S.ARA -------'!$C$3='CITYLIFE SİNEMALARI'!G462,HLOOKUP('CITYLIFE SİNEMALARI'!G462,'[1]-------  H.S.ARA -------'!$C$3:$C$6,2,FALSE)," "))</f>
        <v> </v>
      </c>
      <c r="L462" s="22" t="str">
        <f>IF(ISNA('[1]-------  H.S.ARA -------'!$C$3)," ",IF('[1]-------  H.S.ARA -------'!$C$3='CITYLIFE SİNEMALARI'!H462,HLOOKUP('CITYLIFE SİNEMALARI'!H462,'[1]-------  H.S.ARA -------'!$C$3:$C$6,2,FALSE)," "))</f>
        <v> </v>
      </c>
      <c r="M462" s="22" t="str">
        <f>IF(ISNA('[1]-------  H.S.ARA -------'!$C$3)," ",IF('[1]-------  H.S.ARA -------'!$C$3='CITYLIFE SİNEMALARI'!I462,HLOOKUP('CITYLIFE SİNEMALARI'!I462,'[1]-------  H.S.ARA -------'!$C$3:$C$6,2,FALSE)," "))</f>
        <v> </v>
      </c>
      <c r="N46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2" s="22"/>
      <c r="P46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2" s="23" t="str">
        <f>IF(ISNA('[1]-------  H.S.ARA -------'!$J$11)," ",IF('[1]-------  H.S.ARA -------'!$J$11='CITYLIFE SİNEMALARI'!B462,HLOOKUP('CITYLIFE SİNEMALARI'!B462,'[1]-------  H.S.ARA -------'!$J$11:$J$14,2,FALSE)," "))</f>
        <v> </v>
      </c>
      <c r="R462" s="24" t="str">
        <f>IF(ISNA('[1]-------  H.S.ARA -------'!$C$15)," ",IF('[1]-------  H.S.ARA -------'!$C$15='CITYLIFE SİNEMALARI'!B462,HLOOKUP('CITYLIFE SİNEMALARI'!B462,'[1]-------  H.S.ARA -------'!$C$15:$C$18,2,FALSE)," "))</f>
        <v> </v>
      </c>
      <c r="S462" s="24" t="str">
        <f>IF(ISNA('[1]-------  H.S.ARA -------'!$D$15)," ",IF('[1]-------  H.S.ARA -------'!$D$15='CITYLIFE SİNEMALARI'!B462,HLOOKUP('CITYLIFE SİNEMALARI'!B462,'[1]-------  H.S.ARA -------'!$D$15:$D$18,2,FALSE)," "))</f>
        <v> </v>
      </c>
      <c r="T462" s="24" t="str">
        <f>IF(ISNA('[1]-------  H.S.ARA -------'!$E$15)," ",IF('[1]-------  H.S.ARA -------'!$E$15='CITYLIFE SİNEMALARI'!B462,HLOOKUP('CITYLIFE SİNEMALARI'!B462,'[1]-------  H.S.ARA -------'!$E$15:$E$18,2,FALSE)," "))</f>
        <v> </v>
      </c>
      <c r="U462" s="24" t="str">
        <f>IF(ISNA('[1]-------  H.S.ARA -------'!$F$15)," ",IF('[1]-------  H.S.ARA -------'!$F$15='CITYLIFE SİNEMALARI'!B462,HLOOKUP('CITYLIFE SİNEMALARI'!B462,'[1]-------  H.S.ARA -------'!$F$15:$F$18,2,FALSE)," "))</f>
        <v> </v>
      </c>
      <c r="V462" s="24" t="str">
        <f>IF(ISNA('[1]-------  H.S.ARA -------'!$G$15)," ",IF('[1]-------  H.S.ARA -------'!$G$15='CITYLIFE SİNEMALARI'!B462,HLOOKUP('CITYLIFE SİNEMALARI'!B462,'[1]-------  H.S.ARA -------'!$G$15:$G$18,2,FALSE)," "))</f>
        <v> </v>
      </c>
      <c r="W462" s="24" t="str">
        <f>IF(ISNA('[1]-------  H.S.ARA -------'!$H$15)," ",IF('[1]-------  H.S.ARA -------'!$H$15='CITYLIFE SİNEMALARI'!B462,HLOOKUP('CITYLIFE SİNEMALARI'!B462,'[1]-------  H.S.ARA -------'!$H$15:$H$18,2,FALSE)," "))</f>
        <v> </v>
      </c>
      <c r="X462" s="24" t="str">
        <f>IF(ISNA('[1]-------  H.S.ARA -------'!$I$15)," ",IF('[1]-------  H.S.ARA -------'!$I$15='CITYLIFE SİNEMALARI'!B462,HLOOKUP('CITYLIFE SİNEMALARI'!B462,'[1]-------  H.S.ARA -------'!$I$15:$I$18,2,FALSE)," "))</f>
        <v> </v>
      </c>
      <c r="Y462" s="24" t="str">
        <f>IF(ISNA('[1]-------  H.S.ARA -------'!$J$15)," ",IF('[1]-------  H.S.ARA -------'!$J$15='CITYLIFE SİNEMALARI'!B462,HLOOKUP('CITYLIFE SİNEMALARI'!B462,'[1]-------  H.S.ARA -------'!$J$15:$J$18,2,FALSE)," "))</f>
        <v> </v>
      </c>
      <c r="Z462" s="25" t="str">
        <f>IF(ISNA('[1]-------  H.S.ARA -------'!$C$19)," ",IF('[1]-------  H.S.ARA -------'!$C$19='CITYLIFE SİNEMALARI'!B462,HLOOKUP('CITYLIFE SİNEMALARI'!B462,'[1]-------  H.S.ARA -------'!$C$19:$C$22,2,FALSE)," "))</f>
        <v> </v>
      </c>
      <c r="AA462" s="25" t="str">
        <f>IF(ISNA('[1]-------  H.S.ARA -------'!$D$19)," ",IF('[1]-------  H.S.ARA -------'!$D$19='CITYLIFE SİNEMALARI'!B462,HLOOKUP('CITYLIFE SİNEMALARI'!B462,'[1]-------  H.S.ARA -------'!$D$19:$D$22,2,FALSE)," "))</f>
        <v> </v>
      </c>
      <c r="AB462" s="25" t="str">
        <f>IF(ISNA('[1]-------  H.S.ARA -------'!$E$19)," ",IF('[1]-------  H.S.ARA -------'!$E$19='CITYLIFE SİNEMALARI'!B462,HLOOKUP('CITYLIFE SİNEMALARI'!B462,'[1]-------  H.S.ARA -------'!$E$19:$E$22,2,FALSE)," "))</f>
        <v> </v>
      </c>
      <c r="AC462" s="25" t="str">
        <f>IF(ISNA('[1]-------  H.S.ARA -------'!$F$19)," ",IF('[1]-------  H.S.ARA -------'!$F$19='CITYLIFE SİNEMALARI'!B462,HLOOKUP('CITYLIFE SİNEMALARI'!B462,'[1]-------  H.S.ARA -------'!$F$19:$F$22,2,FALSE)," "))</f>
        <v> </v>
      </c>
      <c r="AD462" s="25" t="str">
        <f>IF(ISNA('[1]-------  H.S.ARA -------'!$G$19)," ",IF('[1]-------  H.S.ARA -------'!$G$19='CITYLIFE SİNEMALARI'!B462,HLOOKUP('CITYLIFE SİNEMALARI'!B462,'[1]-------  H.S.ARA -------'!$G$19:$G$22,2,FALSE)," "))</f>
        <v> </v>
      </c>
      <c r="AE462" s="25" t="str">
        <f>IF(ISNA('[1]-------  H.S.ARA -------'!$H$19)," ",IF('[1]-------  H.S.ARA -------'!$H$19='CITYLIFE SİNEMALARI'!B462,HLOOKUP('CITYLIFE SİNEMALARI'!B462,'[1]-------  H.S.ARA -------'!$H$19:$H$22,2,FALSE)," "))</f>
        <v> </v>
      </c>
      <c r="AF462" s="25" t="str">
        <f>IF(ISNA('[1]-------  H.S.ARA -------'!$I$19)," ",IF('[1]-------  H.S.ARA -------'!$I$19='CITYLIFE SİNEMALARI'!B462,HLOOKUP('CITYLIFE SİNEMALARI'!B462,'[1]-------  H.S.ARA -------'!$I$19:$I$22,2,FALSE)," "))</f>
        <v> </v>
      </c>
      <c r="AG462" s="25" t="str">
        <f>IF(ISNA('[1]-------  H.S.ARA -------'!$J$19)," ",IF('[1]-------  H.S.ARA -------'!$J$19='CITYLIFE SİNEMALARI'!B462,HLOOKUP('CITYLIFE SİNEMALARI'!B462,'[1]-------  H.S.ARA -------'!$J$19:$J$22,2,FALSE)," "))</f>
        <v> </v>
      </c>
      <c r="AH462" s="26" t="str">
        <f>IF(ISNA('[1]-------  H.S.ARA -------'!$C$23)," ",IF('[1]-------  H.S.ARA -------'!$C$23='CITYLIFE SİNEMALARI'!B462,HLOOKUP('CITYLIFE SİNEMALARI'!B462,'[1]-------  H.S.ARA -------'!$C$23:$C$26,2,FALSE)," "))</f>
        <v> </v>
      </c>
      <c r="AI462" s="26" t="str">
        <f>IF(ISNA('[1]-------  H.S.ARA -------'!$D$23)," ",IF('[1]-------  H.S.ARA -------'!$D$23='CITYLIFE SİNEMALARI'!B462,HLOOKUP('CITYLIFE SİNEMALARI'!B462,'[1]-------  H.S.ARA -------'!$D$23:$D$26,2,FALSE)," "))</f>
        <v> </v>
      </c>
      <c r="AJ462" s="26" t="str">
        <f>IF(ISNA('[1]-------  H.S.ARA -------'!$E$23)," ",IF('[1]-------  H.S.ARA -------'!$E$23='CITYLIFE SİNEMALARI'!B462,HLOOKUP('CITYLIFE SİNEMALARI'!B462,'[1]-------  H.S.ARA -------'!$E$23:$E$26,2,FALSE)," "))</f>
        <v> </v>
      </c>
      <c r="AK462" s="26" t="str">
        <f>IF(ISNA('[1]-------  H.S.ARA -------'!$F$23)," ",IF('[1]-------  H.S.ARA -------'!$F$23='CITYLIFE SİNEMALARI'!B462,HLOOKUP('CITYLIFE SİNEMALARI'!B462,'[1]-------  H.S.ARA -------'!$F$23:$F$26,2,FALSE)," "))</f>
        <v> </v>
      </c>
      <c r="AL462" s="26" t="str">
        <f>IF(ISNA('[1]-------  H.S.ARA -------'!$G$23)," ",IF('[1]-------  H.S.ARA -------'!$G$23='CITYLIFE SİNEMALARI'!B462,HLOOKUP('CITYLIFE SİNEMALARI'!B462,'[1]-------  H.S.ARA -------'!$G$23:$G$26,2,FALSE)," "))</f>
        <v> </v>
      </c>
      <c r="AM462" s="26" t="str">
        <f>IF(ISNA('[1]-------  H.S.ARA -------'!$H$23)," ",IF('[1]-------  H.S.ARA -------'!$H$23='CITYLIFE SİNEMALARI'!B462,HLOOKUP('CITYLIFE SİNEMALARI'!B462,'[1]-------  H.S.ARA -------'!$H$23:$H$26,2,FALSE)," "))</f>
        <v> </v>
      </c>
      <c r="AN462" s="26" t="str">
        <f>IF(ISNA('[1]-------  H.S.ARA -------'!$I$23)," ",IF('[1]-------  H.S.ARA -------'!$I$23='CITYLIFE SİNEMALARI'!B462,HLOOKUP('CITYLIFE SİNEMALARI'!B462,'[1]-------  H.S.ARA -------'!$I$23:$I$26,2,FALSE)," "))</f>
        <v> </v>
      </c>
      <c r="AO462" s="26" t="str">
        <f>IF(ISNA('[1]-------  H.S.ARA -------'!$J$23)," ",IF('[1]-------  H.S.ARA -------'!$J$23='CITYLIFE SİNEMALARI'!B462,HLOOKUP('CITYLIFE SİNEMALARI'!B462,'[1]-------  H.S.ARA -------'!$J$23:$J$26,2,FALSE)," "))</f>
        <v> </v>
      </c>
      <c r="AP462" s="22" t="str">
        <f>IF(ISNA('[1]-------  H.S.ARA -------'!$C$27)," ",IF('[1]-------  H.S.ARA -------'!$C$27='CITYLIFE SİNEMALARI'!B462,HLOOKUP('CITYLIFE SİNEMALARI'!B462,'[1]-------  H.S.ARA -------'!$C$27:$C$30,2,FALSE)," "))</f>
        <v> </v>
      </c>
      <c r="AQ462" s="22" t="str">
        <f>IF(ISNA('[1]-------  H.S.ARA -------'!$D$27)," ",IF('[1]-------  H.S.ARA -------'!$D$27='CITYLIFE SİNEMALARI'!B462,HLOOKUP('CITYLIFE SİNEMALARI'!B462,'[1]-------  H.S.ARA -------'!$D$27:$D$30,2,FALSE)," "))</f>
        <v> </v>
      </c>
      <c r="AR462" s="22" t="str">
        <f>IF(ISNA('[1]-------  H.S.ARA -------'!$E$27)," ",IF('[1]-------  H.S.ARA -------'!$E$27='CITYLIFE SİNEMALARI'!B462,HLOOKUP('CITYLIFE SİNEMALARI'!B462,'[1]-------  H.S.ARA -------'!$E$27:$E$30,2,FALSE)," "))</f>
        <v> </v>
      </c>
      <c r="AS462" s="22" t="str">
        <f>IF(ISNA('[1]-------  H.S.ARA -------'!$F$27)," ",IF('[1]-------  H.S.ARA -------'!$F$27='CITYLIFE SİNEMALARI'!B462,HLOOKUP('CITYLIFE SİNEMALARI'!B462,'[1]-------  H.S.ARA -------'!$F$27:$F$30,2,FALSE)," "))</f>
        <v> </v>
      </c>
      <c r="AT462" s="22" t="str">
        <f>IF(ISNA('[1]-------  H.S.ARA -------'!$G$27)," ",IF('[1]-------  H.S.ARA -------'!$G$27='CITYLIFE SİNEMALARI'!B462,HLOOKUP('CITYLIFE SİNEMALARI'!B462,'[1]-------  H.S.ARA -------'!$G$27:$G$30,2,FALSE)," "))</f>
        <v> </v>
      </c>
      <c r="AU462" s="22" t="str">
        <f>IF(ISNA('[1]-------  H.S.ARA -------'!$H$27)," ",IF('[1]-------  H.S.ARA -------'!$H$27='CITYLIFE SİNEMALARI'!B462,HLOOKUP('CITYLIFE SİNEMALARI'!B462,'[1]-------  H.S.ARA -------'!$H$27:$H$30,2,FALSE)," "))</f>
        <v> </v>
      </c>
      <c r="AV462" s="22" t="str">
        <f>IF(ISNA('[1]-------  H.S.ARA -------'!$I$27)," ",IF('[1]-------  H.S.ARA -------'!$I$27='CITYLIFE SİNEMALARI'!B462,HLOOKUP('CITYLIFE SİNEMALARI'!B462,'[1]-------  H.S.ARA -------'!$I$27:$I$30,2,FALSE)," "))</f>
        <v> </v>
      </c>
      <c r="AW462" s="22" t="str">
        <f>IF(ISNA('[1]-------  H.S.ARA -------'!$J$27)," ",IF('[1]-------  H.S.ARA -------'!$J$27='CITYLIFE SİNEMALARI'!B462,HLOOKUP('CITYLIFE SİNEMALARI'!B462,'[1]-------  H.S.ARA -------'!$J$27:$J$30,2,FALSE)," "))</f>
        <v> </v>
      </c>
      <c r="AX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AY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AZ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BA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BB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BC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BD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BE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BF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G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H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I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J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K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L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M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N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O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P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Q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R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S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T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U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V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BW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BX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BY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BZ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CA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CB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CC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CD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E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F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G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H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I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J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K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L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M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N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O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P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Q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R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S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T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U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V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W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X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Y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Z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DA462" s="24" t="e">
        <f>IF(ISNA('[1]-------  H.S.ARA -------'!#REF!)," ",IF('[1]-------  H.S.ARA -------'!#REF!='CITYLIFE SİNEMALARI'!B462,HLOOKUP('CITYLIFE SİNEMALARI'!B462,'[1]-------  H.S.ARA -------'!#REF!,2,FALSE)," "))</f>
        <v>#REF!</v>
      </c>
    </row>
    <row r="463" spans="2:105" ht="12.75">
      <c r="B463" s="20" t="e">
        <f>+#REF!</f>
        <v>#REF!</v>
      </c>
      <c r="C463" s="21"/>
      <c r="D463" s="21"/>
      <c r="E463" s="22" t="e">
        <f>IF(ISNA('[1]-------  H.S.ARA -------'!$C$3)," ",IF('[1]-------  H.S.ARA -------'!$C$3='CITYLIFE SİNEMALARI'!B463,HLOOKUP('CITYLIFE SİNEMALARI'!B463,'[1]-------  H.S.ARA -------'!$C$3:$C$6,2,FALSE)," "))</f>
        <v>#REF!</v>
      </c>
      <c r="F463" s="22" t="str">
        <f>IF(ISNA('[1]-------  H.S.ARA -------'!$C$3)," ",IF('[1]-------  H.S.ARA -------'!$C$3='CITYLIFE SİNEMALARI'!D463,HLOOKUP('CITYLIFE SİNEMALARI'!D463,'[1]-------  H.S.ARA -------'!$C$3:$C$6,2,FALSE)," "))</f>
        <v> </v>
      </c>
      <c r="G463" s="22" t="e">
        <f>IF(ISNA('[1]-------  H.S.ARA -------'!$C$3)," ",IF('[1]-------  H.S.ARA -------'!$C$3='CITYLIFE SİNEMALARI'!E463,HLOOKUP('CITYLIFE SİNEMALARI'!E463,'[1]-------  H.S.ARA -------'!$C$3:$C$6,2,FALSE)," "))</f>
        <v>#REF!</v>
      </c>
      <c r="H463" s="22" t="str">
        <f>IF(ISNA('[1]-------  H.S.ARA -------'!$C$3)," ",IF('[1]-------  H.S.ARA -------'!$C$3='CITYLIFE SİNEMALARI'!F463,HLOOKUP('CITYLIFE SİNEMALARI'!F463,'[1]-------  H.S.ARA -------'!$C$3:$C$6,2,FALSE)," "))</f>
        <v> </v>
      </c>
      <c r="I463" s="22" t="e">
        <f>IF(ISNA('[1]-------  H.S.ARA -------'!$C$3)," ",IF('[1]-------  H.S.ARA -------'!$C$3='CITYLIFE SİNEMALARI'!G463,HLOOKUP('CITYLIFE SİNEMALARI'!G463,'[1]-------  H.S.ARA -------'!$C$3:$C$6,2,FALSE)," "))</f>
        <v>#REF!</v>
      </c>
      <c r="J463" s="22" t="str">
        <f>IF(ISNA('[1]-------  H.S.ARA -------'!$C$3)," ",IF('[1]-------  H.S.ARA -------'!$C$3='CITYLIFE SİNEMALARI'!F463,HLOOKUP('CITYLIFE SİNEMALARI'!F463,'[1]-------  H.S.ARA -------'!$C$3:$C$6,2,FALSE)," "))</f>
        <v> </v>
      </c>
      <c r="K463" s="22" t="e">
        <f>IF(ISNA('[1]-------  H.S.ARA -------'!$C$3)," ",IF('[1]-------  H.S.ARA -------'!$C$3='CITYLIFE SİNEMALARI'!G463,HLOOKUP('CITYLIFE SİNEMALARI'!G463,'[1]-------  H.S.ARA -------'!$C$3:$C$6,2,FALSE)," "))</f>
        <v>#REF!</v>
      </c>
      <c r="L463" s="22" t="str">
        <f>IF(ISNA('[1]-------  H.S.ARA -------'!$C$3)," ",IF('[1]-------  H.S.ARA -------'!$C$3='CITYLIFE SİNEMALARI'!H463,HLOOKUP('CITYLIFE SİNEMALARI'!H463,'[1]-------  H.S.ARA -------'!$C$3:$C$6,2,FALSE)," "))</f>
        <v> </v>
      </c>
      <c r="M463" s="22" t="e">
        <f>IF(ISNA('[1]-------  H.S.ARA -------'!$C$3)," ",IF('[1]-------  H.S.ARA -------'!$C$3='CITYLIFE SİNEMALARI'!I463,HLOOKUP('CITYLIFE SİNEMALARI'!I463,'[1]-------  H.S.ARA -------'!$C$3:$C$6,2,FALSE)," "))</f>
        <v>#REF!</v>
      </c>
      <c r="N46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3" s="22"/>
      <c r="P46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3" s="23" t="e">
        <f>IF(ISNA('[1]-------  H.S.ARA -------'!$J$11)," ",IF('[1]-------  H.S.ARA -------'!$J$11='CITYLIFE SİNEMALARI'!B463,HLOOKUP('CITYLIFE SİNEMALARI'!B463,'[1]-------  H.S.ARA -------'!$J$11:$J$14,2,FALSE)," "))</f>
        <v>#REF!</v>
      </c>
      <c r="R463" s="24" t="e">
        <f>IF(ISNA('[1]-------  H.S.ARA -------'!$C$15)," ",IF('[1]-------  H.S.ARA -------'!$C$15='CITYLIFE SİNEMALARI'!B463,HLOOKUP('CITYLIFE SİNEMALARI'!B463,'[1]-------  H.S.ARA -------'!$C$15:$C$18,2,FALSE)," "))</f>
        <v>#REF!</v>
      </c>
      <c r="S463" s="24" t="e">
        <f>IF(ISNA('[1]-------  H.S.ARA -------'!$D$15)," ",IF('[1]-------  H.S.ARA -------'!$D$15='CITYLIFE SİNEMALARI'!B463,HLOOKUP('CITYLIFE SİNEMALARI'!B463,'[1]-------  H.S.ARA -------'!$D$15:$D$18,2,FALSE)," "))</f>
        <v>#REF!</v>
      </c>
      <c r="T463" s="24" t="e">
        <f>IF(ISNA('[1]-------  H.S.ARA -------'!$E$15)," ",IF('[1]-------  H.S.ARA -------'!$E$15='CITYLIFE SİNEMALARI'!B463,HLOOKUP('CITYLIFE SİNEMALARI'!B463,'[1]-------  H.S.ARA -------'!$E$15:$E$18,2,FALSE)," "))</f>
        <v>#REF!</v>
      </c>
      <c r="U463" s="24" t="e">
        <f>IF(ISNA('[1]-------  H.S.ARA -------'!$F$15)," ",IF('[1]-------  H.S.ARA -------'!$F$15='CITYLIFE SİNEMALARI'!B463,HLOOKUP('CITYLIFE SİNEMALARI'!B463,'[1]-------  H.S.ARA -------'!$F$15:$F$18,2,FALSE)," "))</f>
        <v>#REF!</v>
      </c>
      <c r="V463" s="24" t="e">
        <f>IF(ISNA('[1]-------  H.S.ARA -------'!$G$15)," ",IF('[1]-------  H.S.ARA -------'!$G$15='CITYLIFE SİNEMALARI'!B463,HLOOKUP('CITYLIFE SİNEMALARI'!B463,'[1]-------  H.S.ARA -------'!$G$15:$G$18,2,FALSE)," "))</f>
        <v>#REF!</v>
      </c>
      <c r="W463" s="24" t="e">
        <f>IF(ISNA('[1]-------  H.S.ARA -------'!$H$15)," ",IF('[1]-------  H.S.ARA -------'!$H$15='CITYLIFE SİNEMALARI'!B463,HLOOKUP('CITYLIFE SİNEMALARI'!B463,'[1]-------  H.S.ARA -------'!$H$15:$H$18,2,FALSE)," "))</f>
        <v>#REF!</v>
      </c>
      <c r="X463" s="24" t="str">
        <f>IF(ISNA('[1]-------  H.S.ARA -------'!$I$15)," ",IF('[1]-------  H.S.ARA -------'!$I$15='CITYLIFE SİNEMALARI'!B463,HLOOKUP('CITYLIFE SİNEMALARI'!B463,'[1]-------  H.S.ARA -------'!$I$15:$I$18,2,FALSE)," "))</f>
        <v> </v>
      </c>
      <c r="Y463" s="24" t="e">
        <f>IF(ISNA('[1]-------  H.S.ARA -------'!$J$15)," ",IF('[1]-------  H.S.ARA -------'!$J$15='CITYLIFE SİNEMALARI'!B463,HLOOKUP('CITYLIFE SİNEMALARI'!B463,'[1]-------  H.S.ARA -------'!$J$15:$J$18,2,FALSE)," "))</f>
        <v>#REF!</v>
      </c>
      <c r="Z463" s="25" t="e">
        <f>IF(ISNA('[1]-------  H.S.ARA -------'!$C$19)," ",IF('[1]-------  H.S.ARA -------'!$C$19='CITYLIFE SİNEMALARI'!B463,HLOOKUP('CITYLIFE SİNEMALARI'!B463,'[1]-------  H.S.ARA -------'!$C$19:$C$22,2,FALSE)," "))</f>
        <v>#REF!</v>
      </c>
      <c r="AA463" s="25" t="str">
        <f>IF(ISNA('[1]-------  H.S.ARA -------'!$D$19)," ",IF('[1]-------  H.S.ARA -------'!$D$19='CITYLIFE SİNEMALARI'!B463,HLOOKUP('CITYLIFE SİNEMALARI'!B463,'[1]-------  H.S.ARA -------'!$D$19:$D$22,2,FALSE)," "))</f>
        <v> </v>
      </c>
      <c r="AB463" s="25" t="e">
        <f>IF(ISNA('[1]-------  H.S.ARA -------'!$E$19)," ",IF('[1]-------  H.S.ARA -------'!$E$19='CITYLIFE SİNEMALARI'!B463,HLOOKUP('CITYLIFE SİNEMALARI'!B463,'[1]-------  H.S.ARA -------'!$E$19:$E$22,2,FALSE)," "))</f>
        <v>#REF!</v>
      </c>
      <c r="AC463" s="25" t="e">
        <f>IF(ISNA('[1]-------  H.S.ARA -------'!$F$19)," ",IF('[1]-------  H.S.ARA -------'!$F$19='CITYLIFE SİNEMALARI'!B463,HLOOKUP('CITYLIFE SİNEMALARI'!B463,'[1]-------  H.S.ARA -------'!$F$19:$F$22,2,FALSE)," "))</f>
        <v>#REF!</v>
      </c>
      <c r="AD463" s="25" t="e">
        <f>IF(ISNA('[1]-------  H.S.ARA -------'!$G$19)," ",IF('[1]-------  H.S.ARA -------'!$G$19='CITYLIFE SİNEMALARI'!B463,HLOOKUP('CITYLIFE SİNEMALARI'!B463,'[1]-------  H.S.ARA -------'!$G$19:$G$22,2,FALSE)," "))</f>
        <v>#REF!</v>
      </c>
      <c r="AE463" s="25" t="e">
        <f>IF(ISNA('[1]-------  H.S.ARA -------'!$H$19)," ",IF('[1]-------  H.S.ARA -------'!$H$19='CITYLIFE SİNEMALARI'!B463,HLOOKUP('CITYLIFE SİNEMALARI'!B463,'[1]-------  H.S.ARA -------'!$H$19:$H$22,2,FALSE)," "))</f>
        <v>#REF!</v>
      </c>
      <c r="AF463" s="25" t="str">
        <f>IF(ISNA('[1]-------  H.S.ARA -------'!$I$19)," ",IF('[1]-------  H.S.ARA -------'!$I$19='CITYLIFE SİNEMALARI'!B463,HLOOKUP('CITYLIFE SİNEMALARI'!B463,'[1]-------  H.S.ARA -------'!$I$19:$I$22,2,FALSE)," "))</f>
        <v> </v>
      </c>
      <c r="AG463" s="25" t="e">
        <f>IF(ISNA('[1]-------  H.S.ARA -------'!$J$19)," ",IF('[1]-------  H.S.ARA -------'!$J$19='CITYLIFE SİNEMALARI'!B463,HLOOKUP('CITYLIFE SİNEMALARI'!B463,'[1]-------  H.S.ARA -------'!$J$19:$J$22,2,FALSE)," "))</f>
        <v>#REF!</v>
      </c>
      <c r="AH463" s="26" t="e">
        <f>IF(ISNA('[1]-------  H.S.ARA -------'!$C$23)," ",IF('[1]-------  H.S.ARA -------'!$C$23='CITYLIFE SİNEMALARI'!B463,HLOOKUP('CITYLIFE SİNEMALARI'!B463,'[1]-------  H.S.ARA -------'!$C$23:$C$26,2,FALSE)," "))</f>
        <v>#REF!</v>
      </c>
      <c r="AI463" s="26" t="e">
        <f>IF(ISNA('[1]-------  H.S.ARA -------'!$D$23)," ",IF('[1]-------  H.S.ARA -------'!$D$23='CITYLIFE SİNEMALARI'!B463,HLOOKUP('CITYLIFE SİNEMALARI'!B463,'[1]-------  H.S.ARA -------'!$D$23:$D$26,2,FALSE)," "))</f>
        <v>#REF!</v>
      </c>
      <c r="AJ463" s="26" t="e">
        <f>IF(ISNA('[1]-------  H.S.ARA -------'!$E$23)," ",IF('[1]-------  H.S.ARA -------'!$E$23='CITYLIFE SİNEMALARI'!B463,HLOOKUP('CITYLIFE SİNEMALARI'!B463,'[1]-------  H.S.ARA -------'!$E$23:$E$26,2,FALSE)," "))</f>
        <v>#REF!</v>
      </c>
      <c r="AK463" s="26" t="str">
        <f>IF(ISNA('[1]-------  H.S.ARA -------'!$F$23)," ",IF('[1]-------  H.S.ARA -------'!$F$23='CITYLIFE SİNEMALARI'!B463,HLOOKUP('CITYLIFE SİNEMALARI'!B463,'[1]-------  H.S.ARA -------'!$F$23:$F$26,2,FALSE)," "))</f>
        <v> </v>
      </c>
      <c r="AL463" s="26" t="e">
        <f>IF(ISNA('[1]-------  H.S.ARA -------'!$G$23)," ",IF('[1]-------  H.S.ARA -------'!$G$23='CITYLIFE SİNEMALARI'!B463,HLOOKUP('CITYLIFE SİNEMALARI'!B463,'[1]-------  H.S.ARA -------'!$G$23:$G$26,2,FALSE)," "))</f>
        <v>#REF!</v>
      </c>
      <c r="AM463" s="26" t="e">
        <f>IF(ISNA('[1]-------  H.S.ARA -------'!$H$23)," ",IF('[1]-------  H.S.ARA -------'!$H$23='CITYLIFE SİNEMALARI'!B463,HLOOKUP('CITYLIFE SİNEMALARI'!B463,'[1]-------  H.S.ARA -------'!$H$23:$H$26,2,FALSE)," "))</f>
        <v>#REF!</v>
      </c>
      <c r="AN463" s="26" t="str">
        <f>IF(ISNA('[1]-------  H.S.ARA -------'!$I$23)," ",IF('[1]-------  H.S.ARA -------'!$I$23='CITYLIFE SİNEMALARI'!B463,HLOOKUP('CITYLIFE SİNEMALARI'!B463,'[1]-------  H.S.ARA -------'!$I$23:$I$26,2,FALSE)," "))</f>
        <v> </v>
      </c>
      <c r="AO463" s="26" t="e">
        <f>IF(ISNA('[1]-------  H.S.ARA -------'!$J$23)," ",IF('[1]-------  H.S.ARA -------'!$J$23='CITYLIFE SİNEMALARI'!B463,HLOOKUP('CITYLIFE SİNEMALARI'!B463,'[1]-------  H.S.ARA -------'!$J$23:$J$26,2,FALSE)," "))</f>
        <v>#REF!</v>
      </c>
      <c r="AP463" s="22" t="e">
        <f>IF(ISNA('[1]-------  H.S.ARA -------'!$C$27)," ",IF('[1]-------  H.S.ARA -------'!$C$27='CITYLIFE SİNEMALARI'!B463,HLOOKUP('CITYLIFE SİNEMALARI'!B463,'[1]-------  H.S.ARA -------'!$C$27:$C$30,2,FALSE)," "))</f>
        <v>#REF!</v>
      </c>
      <c r="AQ463" s="22" t="e">
        <f>IF(ISNA('[1]-------  H.S.ARA -------'!$D$27)," ",IF('[1]-------  H.S.ARA -------'!$D$27='CITYLIFE SİNEMALARI'!B463,HLOOKUP('CITYLIFE SİNEMALARI'!B463,'[1]-------  H.S.ARA -------'!$D$27:$D$30,2,FALSE)," "))</f>
        <v>#REF!</v>
      </c>
      <c r="AR463" s="22" t="str">
        <f>IF(ISNA('[1]-------  H.S.ARA -------'!$E$27)," ",IF('[1]-------  H.S.ARA -------'!$E$27='CITYLIFE SİNEMALARI'!B463,HLOOKUP('CITYLIFE SİNEMALARI'!B463,'[1]-------  H.S.ARA -------'!$E$27:$E$30,2,FALSE)," "))</f>
        <v> </v>
      </c>
      <c r="AS463" s="22" t="e">
        <f>IF(ISNA('[1]-------  H.S.ARA -------'!$F$27)," ",IF('[1]-------  H.S.ARA -------'!$F$27='CITYLIFE SİNEMALARI'!B463,HLOOKUP('CITYLIFE SİNEMALARI'!B463,'[1]-------  H.S.ARA -------'!$F$27:$F$30,2,FALSE)," "))</f>
        <v>#REF!</v>
      </c>
      <c r="AT463" s="22" t="e">
        <f>IF(ISNA('[1]-------  H.S.ARA -------'!$G$27)," ",IF('[1]-------  H.S.ARA -------'!$G$27='CITYLIFE SİNEMALARI'!B463,HLOOKUP('CITYLIFE SİNEMALARI'!B463,'[1]-------  H.S.ARA -------'!$G$27:$G$30,2,FALSE)," "))</f>
        <v>#REF!</v>
      </c>
      <c r="AU463" s="22" t="str">
        <f>IF(ISNA('[1]-------  H.S.ARA -------'!$H$27)," ",IF('[1]-------  H.S.ARA -------'!$H$27='CITYLIFE SİNEMALARI'!B463,HLOOKUP('CITYLIFE SİNEMALARI'!B463,'[1]-------  H.S.ARA -------'!$H$27:$H$30,2,FALSE)," "))</f>
        <v> </v>
      </c>
      <c r="AV463" s="22" t="e">
        <f>IF(ISNA('[1]-------  H.S.ARA -------'!$I$27)," ",IF('[1]-------  H.S.ARA -------'!$I$27='CITYLIFE SİNEMALARI'!B463,HLOOKUP('CITYLIFE SİNEMALARI'!B463,'[1]-------  H.S.ARA -------'!$I$27:$I$30,2,FALSE)," "))</f>
        <v>#REF!</v>
      </c>
      <c r="AW463" s="22" t="str">
        <f>IF(ISNA('[1]-------  H.S.ARA -------'!$J$27)," ",IF('[1]-------  H.S.ARA -------'!$J$27='CITYLIFE SİNEMALARI'!B463,HLOOKUP('CITYLIFE SİNEMALARI'!B463,'[1]-------  H.S.ARA -------'!$J$27:$J$30,2,FALSE)," "))</f>
        <v> </v>
      </c>
      <c r="AX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AY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AZ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A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B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C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D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E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F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G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H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I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J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K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L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M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N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O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P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Q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R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S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T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U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V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BW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BX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BY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BZ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CA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CB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CC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CD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E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F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G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H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I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J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K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L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M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N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O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P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Q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R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S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T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U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V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W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X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Y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Z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DA463" s="24" t="e">
        <f>IF(ISNA('[1]-------  H.S.ARA -------'!#REF!)," ",IF('[1]-------  H.S.ARA -------'!#REF!='CITYLIFE SİNEMALARI'!B463,HLOOKUP('CITYLIFE SİNEMALARI'!B463,'[1]-------  H.S.ARA -------'!#REF!,2,FALSE)," "))</f>
        <v>#REF!</v>
      </c>
    </row>
    <row r="464" spans="2:105" ht="12.75">
      <c r="B464" s="20" t="e">
        <f>+#REF!</f>
        <v>#REF!</v>
      </c>
      <c r="C464" s="21"/>
      <c r="D464" s="21"/>
      <c r="E464" s="22" t="e">
        <f>IF(ISNA('[1]-------  H.S.ARA -------'!$C$3)," ",IF('[1]-------  H.S.ARA -------'!$C$3='CITYLIFE SİNEMALARI'!B464,HLOOKUP('CITYLIFE SİNEMALARI'!B464,'[1]-------  H.S.ARA -------'!$C$3:$C$6,2,FALSE)," "))</f>
        <v>#REF!</v>
      </c>
      <c r="F464" s="22" t="str">
        <f>IF(ISNA('[1]-------  H.S.ARA -------'!$C$3)," ",IF('[1]-------  H.S.ARA -------'!$C$3='CITYLIFE SİNEMALARI'!D464,HLOOKUP('CITYLIFE SİNEMALARI'!D464,'[1]-------  H.S.ARA -------'!$C$3:$C$6,2,FALSE)," "))</f>
        <v> </v>
      </c>
      <c r="G464" s="22" t="e">
        <f>IF(ISNA('[1]-------  H.S.ARA -------'!$C$3)," ",IF('[1]-------  H.S.ARA -------'!$C$3='CITYLIFE SİNEMALARI'!E464,HLOOKUP('CITYLIFE SİNEMALARI'!E464,'[1]-------  H.S.ARA -------'!$C$3:$C$6,2,FALSE)," "))</f>
        <v>#REF!</v>
      </c>
      <c r="H464" s="22" t="str">
        <f>IF(ISNA('[1]-------  H.S.ARA -------'!$C$3)," ",IF('[1]-------  H.S.ARA -------'!$C$3='CITYLIFE SİNEMALARI'!F464,HLOOKUP('CITYLIFE SİNEMALARI'!F464,'[1]-------  H.S.ARA -------'!$C$3:$C$6,2,FALSE)," "))</f>
        <v> </v>
      </c>
      <c r="I464" s="22" t="e">
        <f>IF(ISNA('[1]-------  H.S.ARA -------'!$C$3)," ",IF('[1]-------  H.S.ARA -------'!$C$3='CITYLIFE SİNEMALARI'!G464,HLOOKUP('CITYLIFE SİNEMALARI'!G464,'[1]-------  H.S.ARA -------'!$C$3:$C$6,2,FALSE)," "))</f>
        <v>#REF!</v>
      </c>
      <c r="J464" s="22" t="str">
        <f>IF(ISNA('[1]-------  H.S.ARA -------'!$C$3)," ",IF('[1]-------  H.S.ARA -------'!$C$3='CITYLIFE SİNEMALARI'!F464,HLOOKUP('CITYLIFE SİNEMALARI'!F464,'[1]-------  H.S.ARA -------'!$C$3:$C$6,2,FALSE)," "))</f>
        <v> </v>
      </c>
      <c r="K464" s="22" t="e">
        <f>IF(ISNA('[1]-------  H.S.ARA -------'!$C$3)," ",IF('[1]-------  H.S.ARA -------'!$C$3='CITYLIFE SİNEMALARI'!G464,HLOOKUP('CITYLIFE SİNEMALARI'!G464,'[1]-------  H.S.ARA -------'!$C$3:$C$6,2,FALSE)," "))</f>
        <v>#REF!</v>
      </c>
      <c r="L464" s="22" t="str">
        <f>IF(ISNA('[1]-------  H.S.ARA -------'!$C$3)," ",IF('[1]-------  H.S.ARA -------'!$C$3='CITYLIFE SİNEMALARI'!H464,HLOOKUP('CITYLIFE SİNEMALARI'!H464,'[1]-------  H.S.ARA -------'!$C$3:$C$6,2,FALSE)," "))</f>
        <v> </v>
      </c>
      <c r="M464" s="22" t="e">
        <f>IF(ISNA('[1]-------  H.S.ARA -------'!$C$3)," ",IF('[1]-------  H.S.ARA -------'!$C$3='CITYLIFE SİNEMALARI'!I464,HLOOKUP('CITYLIFE SİNEMALARI'!I464,'[1]-------  H.S.ARA -------'!$C$3:$C$6,2,FALSE)," "))</f>
        <v>#REF!</v>
      </c>
      <c r="N46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4" s="22"/>
      <c r="P46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4" s="23" t="e">
        <f>IF(ISNA('[1]-------  H.S.ARA -------'!$J$11)," ",IF('[1]-------  H.S.ARA -------'!$J$11='CITYLIFE SİNEMALARI'!B464,HLOOKUP('CITYLIFE SİNEMALARI'!B464,'[1]-------  H.S.ARA -------'!$J$11:$J$14,2,FALSE)," "))</f>
        <v>#REF!</v>
      </c>
      <c r="R464" s="24" t="e">
        <f>IF(ISNA('[1]-------  H.S.ARA -------'!$C$15)," ",IF('[1]-------  H.S.ARA -------'!$C$15='CITYLIFE SİNEMALARI'!B464,HLOOKUP('CITYLIFE SİNEMALARI'!B464,'[1]-------  H.S.ARA -------'!$C$15:$C$18,2,FALSE)," "))</f>
        <v>#REF!</v>
      </c>
      <c r="S464" s="24" t="e">
        <f>IF(ISNA('[1]-------  H.S.ARA -------'!$D$15)," ",IF('[1]-------  H.S.ARA -------'!$D$15='CITYLIFE SİNEMALARI'!B464,HLOOKUP('CITYLIFE SİNEMALARI'!B464,'[1]-------  H.S.ARA -------'!$D$15:$D$18,2,FALSE)," "))</f>
        <v>#REF!</v>
      </c>
      <c r="T464" s="24" t="e">
        <f>IF(ISNA('[1]-------  H.S.ARA -------'!$E$15)," ",IF('[1]-------  H.S.ARA -------'!$E$15='CITYLIFE SİNEMALARI'!B464,HLOOKUP('CITYLIFE SİNEMALARI'!B464,'[1]-------  H.S.ARA -------'!$E$15:$E$18,2,FALSE)," "))</f>
        <v>#REF!</v>
      </c>
      <c r="U464" s="24" t="e">
        <f>IF(ISNA('[1]-------  H.S.ARA -------'!$F$15)," ",IF('[1]-------  H.S.ARA -------'!$F$15='CITYLIFE SİNEMALARI'!B464,HLOOKUP('CITYLIFE SİNEMALARI'!B464,'[1]-------  H.S.ARA -------'!$F$15:$F$18,2,FALSE)," "))</f>
        <v>#REF!</v>
      </c>
      <c r="V464" s="24" t="e">
        <f>IF(ISNA('[1]-------  H.S.ARA -------'!$G$15)," ",IF('[1]-------  H.S.ARA -------'!$G$15='CITYLIFE SİNEMALARI'!B464,HLOOKUP('CITYLIFE SİNEMALARI'!B464,'[1]-------  H.S.ARA -------'!$G$15:$G$18,2,FALSE)," "))</f>
        <v>#REF!</v>
      </c>
      <c r="W464" s="24" t="e">
        <f>IF(ISNA('[1]-------  H.S.ARA -------'!$H$15)," ",IF('[1]-------  H.S.ARA -------'!$H$15='CITYLIFE SİNEMALARI'!B464,HLOOKUP('CITYLIFE SİNEMALARI'!B464,'[1]-------  H.S.ARA -------'!$H$15:$H$18,2,FALSE)," "))</f>
        <v>#REF!</v>
      </c>
      <c r="X464" s="24" t="str">
        <f>IF(ISNA('[1]-------  H.S.ARA -------'!$I$15)," ",IF('[1]-------  H.S.ARA -------'!$I$15='CITYLIFE SİNEMALARI'!B464,HLOOKUP('CITYLIFE SİNEMALARI'!B464,'[1]-------  H.S.ARA -------'!$I$15:$I$18,2,FALSE)," "))</f>
        <v> </v>
      </c>
      <c r="Y464" s="24" t="e">
        <f>IF(ISNA('[1]-------  H.S.ARA -------'!$J$15)," ",IF('[1]-------  H.S.ARA -------'!$J$15='CITYLIFE SİNEMALARI'!B464,HLOOKUP('CITYLIFE SİNEMALARI'!B464,'[1]-------  H.S.ARA -------'!$J$15:$J$18,2,FALSE)," "))</f>
        <v>#REF!</v>
      </c>
      <c r="Z464" s="25" t="e">
        <f>IF(ISNA('[1]-------  H.S.ARA -------'!$C$19)," ",IF('[1]-------  H.S.ARA -------'!$C$19='CITYLIFE SİNEMALARI'!B464,HLOOKUP('CITYLIFE SİNEMALARI'!B464,'[1]-------  H.S.ARA -------'!$C$19:$C$22,2,FALSE)," "))</f>
        <v>#REF!</v>
      </c>
      <c r="AA464" s="25" t="str">
        <f>IF(ISNA('[1]-------  H.S.ARA -------'!$D$19)," ",IF('[1]-------  H.S.ARA -------'!$D$19='CITYLIFE SİNEMALARI'!B464,HLOOKUP('CITYLIFE SİNEMALARI'!B464,'[1]-------  H.S.ARA -------'!$D$19:$D$22,2,FALSE)," "))</f>
        <v> </v>
      </c>
      <c r="AB464" s="25" t="e">
        <f>IF(ISNA('[1]-------  H.S.ARA -------'!$E$19)," ",IF('[1]-------  H.S.ARA -------'!$E$19='CITYLIFE SİNEMALARI'!B464,HLOOKUP('CITYLIFE SİNEMALARI'!B464,'[1]-------  H.S.ARA -------'!$E$19:$E$22,2,FALSE)," "))</f>
        <v>#REF!</v>
      </c>
      <c r="AC464" s="25" t="e">
        <f>IF(ISNA('[1]-------  H.S.ARA -------'!$F$19)," ",IF('[1]-------  H.S.ARA -------'!$F$19='CITYLIFE SİNEMALARI'!B464,HLOOKUP('CITYLIFE SİNEMALARI'!B464,'[1]-------  H.S.ARA -------'!$F$19:$F$22,2,FALSE)," "))</f>
        <v>#REF!</v>
      </c>
      <c r="AD464" s="25" t="e">
        <f>IF(ISNA('[1]-------  H.S.ARA -------'!$G$19)," ",IF('[1]-------  H.S.ARA -------'!$G$19='CITYLIFE SİNEMALARI'!B464,HLOOKUP('CITYLIFE SİNEMALARI'!B464,'[1]-------  H.S.ARA -------'!$G$19:$G$22,2,FALSE)," "))</f>
        <v>#REF!</v>
      </c>
      <c r="AE464" s="25" t="e">
        <f>IF(ISNA('[1]-------  H.S.ARA -------'!$H$19)," ",IF('[1]-------  H.S.ARA -------'!$H$19='CITYLIFE SİNEMALARI'!B464,HLOOKUP('CITYLIFE SİNEMALARI'!B464,'[1]-------  H.S.ARA -------'!$H$19:$H$22,2,FALSE)," "))</f>
        <v>#REF!</v>
      </c>
      <c r="AF464" s="25" t="str">
        <f>IF(ISNA('[1]-------  H.S.ARA -------'!$I$19)," ",IF('[1]-------  H.S.ARA -------'!$I$19='CITYLIFE SİNEMALARI'!B464,HLOOKUP('CITYLIFE SİNEMALARI'!B464,'[1]-------  H.S.ARA -------'!$I$19:$I$22,2,FALSE)," "))</f>
        <v> </v>
      </c>
      <c r="AG464" s="25" t="e">
        <f>IF(ISNA('[1]-------  H.S.ARA -------'!$J$19)," ",IF('[1]-------  H.S.ARA -------'!$J$19='CITYLIFE SİNEMALARI'!B464,HLOOKUP('CITYLIFE SİNEMALARI'!B464,'[1]-------  H.S.ARA -------'!$J$19:$J$22,2,FALSE)," "))</f>
        <v>#REF!</v>
      </c>
      <c r="AH464" s="26" t="e">
        <f>IF(ISNA('[1]-------  H.S.ARA -------'!$C$23)," ",IF('[1]-------  H.S.ARA -------'!$C$23='CITYLIFE SİNEMALARI'!B464,HLOOKUP('CITYLIFE SİNEMALARI'!B464,'[1]-------  H.S.ARA -------'!$C$23:$C$26,2,FALSE)," "))</f>
        <v>#REF!</v>
      </c>
      <c r="AI464" s="26" t="e">
        <f>IF(ISNA('[1]-------  H.S.ARA -------'!$D$23)," ",IF('[1]-------  H.S.ARA -------'!$D$23='CITYLIFE SİNEMALARI'!B464,HLOOKUP('CITYLIFE SİNEMALARI'!B464,'[1]-------  H.S.ARA -------'!$D$23:$D$26,2,FALSE)," "))</f>
        <v>#REF!</v>
      </c>
      <c r="AJ464" s="26" t="e">
        <f>IF(ISNA('[1]-------  H.S.ARA -------'!$E$23)," ",IF('[1]-------  H.S.ARA -------'!$E$23='CITYLIFE SİNEMALARI'!B464,HLOOKUP('CITYLIFE SİNEMALARI'!B464,'[1]-------  H.S.ARA -------'!$E$23:$E$26,2,FALSE)," "))</f>
        <v>#REF!</v>
      </c>
      <c r="AK464" s="26" t="str">
        <f>IF(ISNA('[1]-------  H.S.ARA -------'!$F$23)," ",IF('[1]-------  H.S.ARA -------'!$F$23='CITYLIFE SİNEMALARI'!B464,HLOOKUP('CITYLIFE SİNEMALARI'!B464,'[1]-------  H.S.ARA -------'!$F$23:$F$26,2,FALSE)," "))</f>
        <v> </v>
      </c>
      <c r="AL464" s="26" t="e">
        <f>IF(ISNA('[1]-------  H.S.ARA -------'!$G$23)," ",IF('[1]-------  H.S.ARA -------'!$G$23='CITYLIFE SİNEMALARI'!B464,HLOOKUP('CITYLIFE SİNEMALARI'!B464,'[1]-------  H.S.ARA -------'!$G$23:$G$26,2,FALSE)," "))</f>
        <v>#REF!</v>
      </c>
      <c r="AM464" s="26" t="e">
        <f>IF(ISNA('[1]-------  H.S.ARA -------'!$H$23)," ",IF('[1]-------  H.S.ARA -------'!$H$23='CITYLIFE SİNEMALARI'!B464,HLOOKUP('CITYLIFE SİNEMALARI'!B464,'[1]-------  H.S.ARA -------'!$H$23:$H$26,2,FALSE)," "))</f>
        <v>#REF!</v>
      </c>
      <c r="AN464" s="26" t="str">
        <f>IF(ISNA('[1]-------  H.S.ARA -------'!$I$23)," ",IF('[1]-------  H.S.ARA -------'!$I$23='CITYLIFE SİNEMALARI'!B464,HLOOKUP('CITYLIFE SİNEMALARI'!B464,'[1]-------  H.S.ARA -------'!$I$23:$I$26,2,FALSE)," "))</f>
        <v> </v>
      </c>
      <c r="AO464" s="26" t="e">
        <f>IF(ISNA('[1]-------  H.S.ARA -------'!$J$23)," ",IF('[1]-------  H.S.ARA -------'!$J$23='CITYLIFE SİNEMALARI'!B464,HLOOKUP('CITYLIFE SİNEMALARI'!B464,'[1]-------  H.S.ARA -------'!$J$23:$J$26,2,FALSE)," "))</f>
        <v>#REF!</v>
      </c>
      <c r="AP464" s="22" t="e">
        <f>IF(ISNA('[1]-------  H.S.ARA -------'!$C$27)," ",IF('[1]-------  H.S.ARA -------'!$C$27='CITYLIFE SİNEMALARI'!B464,HLOOKUP('CITYLIFE SİNEMALARI'!B464,'[1]-------  H.S.ARA -------'!$C$27:$C$30,2,FALSE)," "))</f>
        <v>#REF!</v>
      </c>
      <c r="AQ464" s="22" t="e">
        <f>IF(ISNA('[1]-------  H.S.ARA -------'!$D$27)," ",IF('[1]-------  H.S.ARA -------'!$D$27='CITYLIFE SİNEMALARI'!B464,HLOOKUP('CITYLIFE SİNEMALARI'!B464,'[1]-------  H.S.ARA -------'!$D$27:$D$30,2,FALSE)," "))</f>
        <v>#REF!</v>
      </c>
      <c r="AR464" s="22" t="str">
        <f>IF(ISNA('[1]-------  H.S.ARA -------'!$E$27)," ",IF('[1]-------  H.S.ARA -------'!$E$27='CITYLIFE SİNEMALARI'!B464,HLOOKUP('CITYLIFE SİNEMALARI'!B464,'[1]-------  H.S.ARA -------'!$E$27:$E$30,2,FALSE)," "))</f>
        <v> </v>
      </c>
      <c r="AS464" s="22" t="e">
        <f>IF(ISNA('[1]-------  H.S.ARA -------'!$F$27)," ",IF('[1]-------  H.S.ARA -------'!$F$27='CITYLIFE SİNEMALARI'!B464,HLOOKUP('CITYLIFE SİNEMALARI'!B464,'[1]-------  H.S.ARA -------'!$F$27:$F$30,2,FALSE)," "))</f>
        <v>#REF!</v>
      </c>
      <c r="AT464" s="22" t="e">
        <f>IF(ISNA('[1]-------  H.S.ARA -------'!$G$27)," ",IF('[1]-------  H.S.ARA -------'!$G$27='CITYLIFE SİNEMALARI'!B464,HLOOKUP('CITYLIFE SİNEMALARI'!B464,'[1]-------  H.S.ARA -------'!$G$27:$G$30,2,FALSE)," "))</f>
        <v>#REF!</v>
      </c>
      <c r="AU464" s="22" t="str">
        <f>IF(ISNA('[1]-------  H.S.ARA -------'!$H$27)," ",IF('[1]-------  H.S.ARA -------'!$H$27='CITYLIFE SİNEMALARI'!B464,HLOOKUP('CITYLIFE SİNEMALARI'!B464,'[1]-------  H.S.ARA -------'!$H$27:$H$30,2,FALSE)," "))</f>
        <v> </v>
      </c>
      <c r="AV464" s="22" t="e">
        <f>IF(ISNA('[1]-------  H.S.ARA -------'!$I$27)," ",IF('[1]-------  H.S.ARA -------'!$I$27='CITYLIFE SİNEMALARI'!B464,HLOOKUP('CITYLIFE SİNEMALARI'!B464,'[1]-------  H.S.ARA -------'!$I$27:$I$30,2,FALSE)," "))</f>
        <v>#REF!</v>
      </c>
      <c r="AW464" s="22" t="str">
        <f>IF(ISNA('[1]-------  H.S.ARA -------'!$J$27)," ",IF('[1]-------  H.S.ARA -------'!$J$27='CITYLIFE SİNEMALARI'!B464,HLOOKUP('CITYLIFE SİNEMALARI'!B464,'[1]-------  H.S.ARA -------'!$J$27:$J$30,2,FALSE)," "))</f>
        <v> </v>
      </c>
      <c r="AX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AY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AZ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A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B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C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D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E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F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G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H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I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J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K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L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M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N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O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P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Q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R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S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T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U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V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BW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BX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BY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BZ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CA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CB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CC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CD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E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F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G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H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I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J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K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L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M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N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O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P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Q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R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S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T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U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V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W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X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Y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Z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DA464" s="24" t="e">
        <f>IF(ISNA('[1]-------  H.S.ARA -------'!#REF!)," ",IF('[1]-------  H.S.ARA -------'!#REF!='CITYLIFE SİNEMALARI'!B464,HLOOKUP('CITYLIFE SİNEMALARI'!B464,'[1]-------  H.S.ARA -------'!#REF!,2,FALSE)," "))</f>
        <v>#REF!</v>
      </c>
    </row>
    <row r="465" spans="2:105" ht="12.75">
      <c r="B465" s="20" t="e">
        <f>+#REF!</f>
        <v>#REF!</v>
      </c>
      <c r="C465" s="21"/>
      <c r="D465" s="21"/>
      <c r="E465" s="22" t="e">
        <f>IF(ISNA('[1]-------  H.S.ARA -------'!$C$3)," ",IF('[1]-------  H.S.ARA -------'!$C$3='CITYLIFE SİNEMALARI'!B465,HLOOKUP('CITYLIFE SİNEMALARI'!B465,'[1]-------  H.S.ARA -------'!$C$3:$C$6,2,FALSE)," "))</f>
        <v>#REF!</v>
      </c>
      <c r="F465" s="22" t="str">
        <f>IF(ISNA('[1]-------  H.S.ARA -------'!$C$3)," ",IF('[1]-------  H.S.ARA -------'!$C$3='CITYLIFE SİNEMALARI'!D465,HLOOKUP('CITYLIFE SİNEMALARI'!D465,'[1]-------  H.S.ARA -------'!$C$3:$C$6,2,FALSE)," "))</f>
        <v> </v>
      </c>
      <c r="G465" s="22" t="e">
        <f>IF(ISNA('[1]-------  H.S.ARA -------'!$C$3)," ",IF('[1]-------  H.S.ARA -------'!$C$3='CITYLIFE SİNEMALARI'!E465,HLOOKUP('CITYLIFE SİNEMALARI'!E465,'[1]-------  H.S.ARA -------'!$C$3:$C$6,2,FALSE)," "))</f>
        <v>#REF!</v>
      </c>
      <c r="H465" s="22" t="str">
        <f>IF(ISNA('[1]-------  H.S.ARA -------'!$C$3)," ",IF('[1]-------  H.S.ARA -------'!$C$3='CITYLIFE SİNEMALARI'!F465,HLOOKUP('CITYLIFE SİNEMALARI'!F465,'[1]-------  H.S.ARA -------'!$C$3:$C$6,2,FALSE)," "))</f>
        <v> </v>
      </c>
      <c r="I465" s="22" t="e">
        <f>IF(ISNA('[1]-------  H.S.ARA -------'!$C$3)," ",IF('[1]-------  H.S.ARA -------'!$C$3='CITYLIFE SİNEMALARI'!G465,HLOOKUP('CITYLIFE SİNEMALARI'!G465,'[1]-------  H.S.ARA -------'!$C$3:$C$6,2,FALSE)," "))</f>
        <v>#REF!</v>
      </c>
      <c r="J465" s="22" t="str">
        <f>IF(ISNA('[1]-------  H.S.ARA -------'!$C$3)," ",IF('[1]-------  H.S.ARA -------'!$C$3='CITYLIFE SİNEMALARI'!F465,HLOOKUP('CITYLIFE SİNEMALARI'!F465,'[1]-------  H.S.ARA -------'!$C$3:$C$6,2,FALSE)," "))</f>
        <v> </v>
      </c>
      <c r="K465" s="22" t="e">
        <f>IF(ISNA('[1]-------  H.S.ARA -------'!$C$3)," ",IF('[1]-------  H.S.ARA -------'!$C$3='CITYLIFE SİNEMALARI'!G465,HLOOKUP('CITYLIFE SİNEMALARI'!G465,'[1]-------  H.S.ARA -------'!$C$3:$C$6,2,FALSE)," "))</f>
        <v>#REF!</v>
      </c>
      <c r="L465" s="22" t="str">
        <f>IF(ISNA('[1]-------  H.S.ARA -------'!$C$3)," ",IF('[1]-------  H.S.ARA -------'!$C$3='CITYLIFE SİNEMALARI'!H465,HLOOKUP('CITYLIFE SİNEMALARI'!H465,'[1]-------  H.S.ARA -------'!$C$3:$C$6,2,FALSE)," "))</f>
        <v> </v>
      </c>
      <c r="M465" s="22" t="e">
        <f>IF(ISNA('[1]-------  H.S.ARA -------'!$C$3)," ",IF('[1]-------  H.S.ARA -------'!$C$3='CITYLIFE SİNEMALARI'!I465,HLOOKUP('CITYLIFE SİNEMALARI'!I465,'[1]-------  H.S.ARA -------'!$C$3:$C$6,2,FALSE)," "))</f>
        <v>#REF!</v>
      </c>
      <c r="N46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5" s="22"/>
      <c r="P46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5" s="23" t="e">
        <f>IF(ISNA('[1]-------  H.S.ARA -------'!$J$11)," ",IF('[1]-------  H.S.ARA -------'!$J$11='CITYLIFE SİNEMALARI'!B465,HLOOKUP('CITYLIFE SİNEMALARI'!B465,'[1]-------  H.S.ARA -------'!$J$11:$J$14,2,FALSE)," "))</f>
        <v>#REF!</v>
      </c>
      <c r="R465" s="24" t="e">
        <f>IF(ISNA('[1]-------  H.S.ARA -------'!$C$15)," ",IF('[1]-------  H.S.ARA -------'!$C$15='CITYLIFE SİNEMALARI'!B465,HLOOKUP('CITYLIFE SİNEMALARI'!B465,'[1]-------  H.S.ARA -------'!$C$15:$C$18,2,FALSE)," "))</f>
        <v>#REF!</v>
      </c>
      <c r="S465" s="24" t="e">
        <f>IF(ISNA('[1]-------  H.S.ARA -------'!$D$15)," ",IF('[1]-------  H.S.ARA -------'!$D$15='CITYLIFE SİNEMALARI'!B465,HLOOKUP('CITYLIFE SİNEMALARI'!B465,'[1]-------  H.S.ARA -------'!$D$15:$D$18,2,FALSE)," "))</f>
        <v>#REF!</v>
      </c>
      <c r="T465" s="24" t="e">
        <f>IF(ISNA('[1]-------  H.S.ARA -------'!$E$15)," ",IF('[1]-------  H.S.ARA -------'!$E$15='CITYLIFE SİNEMALARI'!B465,HLOOKUP('CITYLIFE SİNEMALARI'!B465,'[1]-------  H.S.ARA -------'!$E$15:$E$18,2,FALSE)," "))</f>
        <v>#REF!</v>
      </c>
      <c r="U465" s="24" t="e">
        <f>IF(ISNA('[1]-------  H.S.ARA -------'!$F$15)," ",IF('[1]-------  H.S.ARA -------'!$F$15='CITYLIFE SİNEMALARI'!B465,HLOOKUP('CITYLIFE SİNEMALARI'!B465,'[1]-------  H.S.ARA -------'!$F$15:$F$18,2,FALSE)," "))</f>
        <v>#REF!</v>
      </c>
      <c r="V465" s="24" t="e">
        <f>IF(ISNA('[1]-------  H.S.ARA -------'!$G$15)," ",IF('[1]-------  H.S.ARA -------'!$G$15='CITYLIFE SİNEMALARI'!B465,HLOOKUP('CITYLIFE SİNEMALARI'!B465,'[1]-------  H.S.ARA -------'!$G$15:$G$18,2,FALSE)," "))</f>
        <v>#REF!</v>
      </c>
      <c r="W465" s="24" t="e">
        <f>IF(ISNA('[1]-------  H.S.ARA -------'!$H$15)," ",IF('[1]-------  H.S.ARA -------'!$H$15='CITYLIFE SİNEMALARI'!B465,HLOOKUP('CITYLIFE SİNEMALARI'!B465,'[1]-------  H.S.ARA -------'!$H$15:$H$18,2,FALSE)," "))</f>
        <v>#REF!</v>
      </c>
      <c r="X465" s="24" t="str">
        <f>IF(ISNA('[1]-------  H.S.ARA -------'!$I$15)," ",IF('[1]-------  H.S.ARA -------'!$I$15='CITYLIFE SİNEMALARI'!B465,HLOOKUP('CITYLIFE SİNEMALARI'!B465,'[1]-------  H.S.ARA -------'!$I$15:$I$18,2,FALSE)," "))</f>
        <v> </v>
      </c>
      <c r="Y465" s="24" t="e">
        <f>IF(ISNA('[1]-------  H.S.ARA -------'!$J$15)," ",IF('[1]-------  H.S.ARA -------'!$J$15='CITYLIFE SİNEMALARI'!B465,HLOOKUP('CITYLIFE SİNEMALARI'!B465,'[1]-------  H.S.ARA -------'!$J$15:$J$18,2,FALSE)," "))</f>
        <v>#REF!</v>
      </c>
      <c r="Z465" s="25" t="e">
        <f>IF(ISNA('[1]-------  H.S.ARA -------'!$C$19)," ",IF('[1]-------  H.S.ARA -------'!$C$19='CITYLIFE SİNEMALARI'!B465,HLOOKUP('CITYLIFE SİNEMALARI'!B465,'[1]-------  H.S.ARA -------'!$C$19:$C$22,2,FALSE)," "))</f>
        <v>#REF!</v>
      </c>
      <c r="AA465" s="25" t="str">
        <f>IF(ISNA('[1]-------  H.S.ARA -------'!$D$19)," ",IF('[1]-------  H.S.ARA -------'!$D$19='CITYLIFE SİNEMALARI'!B465,HLOOKUP('CITYLIFE SİNEMALARI'!B465,'[1]-------  H.S.ARA -------'!$D$19:$D$22,2,FALSE)," "))</f>
        <v> </v>
      </c>
      <c r="AB465" s="25" t="e">
        <f>IF(ISNA('[1]-------  H.S.ARA -------'!$E$19)," ",IF('[1]-------  H.S.ARA -------'!$E$19='CITYLIFE SİNEMALARI'!B465,HLOOKUP('CITYLIFE SİNEMALARI'!B465,'[1]-------  H.S.ARA -------'!$E$19:$E$22,2,FALSE)," "))</f>
        <v>#REF!</v>
      </c>
      <c r="AC465" s="25" t="e">
        <f>IF(ISNA('[1]-------  H.S.ARA -------'!$F$19)," ",IF('[1]-------  H.S.ARA -------'!$F$19='CITYLIFE SİNEMALARI'!B465,HLOOKUP('CITYLIFE SİNEMALARI'!B465,'[1]-------  H.S.ARA -------'!$F$19:$F$22,2,FALSE)," "))</f>
        <v>#REF!</v>
      </c>
      <c r="AD465" s="25" t="e">
        <f>IF(ISNA('[1]-------  H.S.ARA -------'!$G$19)," ",IF('[1]-------  H.S.ARA -------'!$G$19='CITYLIFE SİNEMALARI'!B465,HLOOKUP('CITYLIFE SİNEMALARI'!B465,'[1]-------  H.S.ARA -------'!$G$19:$G$22,2,FALSE)," "))</f>
        <v>#REF!</v>
      </c>
      <c r="AE465" s="25" t="e">
        <f>IF(ISNA('[1]-------  H.S.ARA -------'!$H$19)," ",IF('[1]-------  H.S.ARA -------'!$H$19='CITYLIFE SİNEMALARI'!B465,HLOOKUP('CITYLIFE SİNEMALARI'!B465,'[1]-------  H.S.ARA -------'!$H$19:$H$22,2,FALSE)," "))</f>
        <v>#REF!</v>
      </c>
      <c r="AF465" s="25" t="str">
        <f>IF(ISNA('[1]-------  H.S.ARA -------'!$I$19)," ",IF('[1]-------  H.S.ARA -------'!$I$19='CITYLIFE SİNEMALARI'!B465,HLOOKUP('CITYLIFE SİNEMALARI'!B465,'[1]-------  H.S.ARA -------'!$I$19:$I$22,2,FALSE)," "))</f>
        <v> </v>
      </c>
      <c r="AG465" s="25" t="e">
        <f>IF(ISNA('[1]-------  H.S.ARA -------'!$J$19)," ",IF('[1]-------  H.S.ARA -------'!$J$19='CITYLIFE SİNEMALARI'!B465,HLOOKUP('CITYLIFE SİNEMALARI'!B465,'[1]-------  H.S.ARA -------'!$J$19:$J$22,2,FALSE)," "))</f>
        <v>#REF!</v>
      </c>
      <c r="AH465" s="26" t="e">
        <f>IF(ISNA('[1]-------  H.S.ARA -------'!$C$23)," ",IF('[1]-------  H.S.ARA -------'!$C$23='CITYLIFE SİNEMALARI'!B465,HLOOKUP('CITYLIFE SİNEMALARI'!B465,'[1]-------  H.S.ARA -------'!$C$23:$C$26,2,FALSE)," "))</f>
        <v>#REF!</v>
      </c>
      <c r="AI465" s="26" t="e">
        <f>IF(ISNA('[1]-------  H.S.ARA -------'!$D$23)," ",IF('[1]-------  H.S.ARA -------'!$D$23='CITYLIFE SİNEMALARI'!B465,HLOOKUP('CITYLIFE SİNEMALARI'!B465,'[1]-------  H.S.ARA -------'!$D$23:$D$26,2,FALSE)," "))</f>
        <v>#REF!</v>
      </c>
      <c r="AJ465" s="26" t="e">
        <f>IF(ISNA('[1]-------  H.S.ARA -------'!$E$23)," ",IF('[1]-------  H.S.ARA -------'!$E$23='CITYLIFE SİNEMALARI'!B465,HLOOKUP('CITYLIFE SİNEMALARI'!B465,'[1]-------  H.S.ARA -------'!$E$23:$E$26,2,FALSE)," "))</f>
        <v>#REF!</v>
      </c>
      <c r="AK465" s="26" t="str">
        <f>IF(ISNA('[1]-------  H.S.ARA -------'!$F$23)," ",IF('[1]-------  H.S.ARA -------'!$F$23='CITYLIFE SİNEMALARI'!B465,HLOOKUP('CITYLIFE SİNEMALARI'!B465,'[1]-------  H.S.ARA -------'!$F$23:$F$26,2,FALSE)," "))</f>
        <v> </v>
      </c>
      <c r="AL465" s="26" t="e">
        <f>IF(ISNA('[1]-------  H.S.ARA -------'!$G$23)," ",IF('[1]-------  H.S.ARA -------'!$G$23='CITYLIFE SİNEMALARI'!B465,HLOOKUP('CITYLIFE SİNEMALARI'!B465,'[1]-------  H.S.ARA -------'!$G$23:$G$26,2,FALSE)," "))</f>
        <v>#REF!</v>
      </c>
      <c r="AM465" s="26" t="e">
        <f>IF(ISNA('[1]-------  H.S.ARA -------'!$H$23)," ",IF('[1]-------  H.S.ARA -------'!$H$23='CITYLIFE SİNEMALARI'!B465,HLOOKUP('CITYLIFE SİNEMALARI'!B465,'[1]-------  H.S.ARA -------'!$H$23:$H$26,2,FALSE)," "))</f>
        <v>#REF!</v>
      </c>
      <c r="AN465" s="26" t="str">
        <f>IF(ISNA('[1]-------  H.S.ARA -------'!$I$23)," ",IF('[1]-------  H.S.ARA -------'!$I$23='CITYLIFE SİNEMALARI'!B465,HLOOKUP('CITYLIFE SİNEMALARI'!B465,'[1]-------  H.S.ARA -------'!$I$23:$I$26,2,FALSE)," "))</f>
        <v> </v>
      </c>
      <c r="AO465" s="26" t="e">
        <f>IF(ISNA('[1]-------  H.S.ARA -------'!$J$23)," ",IF('[1]-------  H.S.ARA -------'!$J$23='CITYLIFE SİNEMALARI'!B465,HLOOKUP('CITYLIFE SİNEMALARI'!B465,'[1]-------  H.S.ARA -------'!$J$23:$J$26,2,FALSE)," "))</f>
        <v>#REF!</v>
      </c>
      <c r="AP465" s="22" t="e">
        <f>IF(ISNA('[1]-------  H.S.ARA -------'!$C$27)," ",IF('[1]-------  H.S.ARA -------'!$C$27='CITYLIFE SİNEMALARI'!B465,HLOOKUP('CITYLIFE SİNEMALARI'!B465,'[1]-------  H.S.ARA -------'!$C$27:$C$30,2,FALSE)," "))</f>
        <v>#REF!</v>
      </c>
      <c r="AQ465" s="22" t="e">
        <f>IF(ISNA('[1]-------  H.S.ARA -------'!$D$27)," ",IF('[1]-------  H.S.ARA -------'!$D$27='CITYLIFE SİNEMALARI'!B465,HLOOKUP('CITYLIFE SİNEMALARI'!B465,'[1]-------  H.S.ARA -------'!$D$27:$D$30,2,FALSE)," "))</f>
        <v>#REF!</v>
      </c>
      <c r="AR465" s="22" t="str">
        <f>IF(ISNA('[1]-------  H.S.ARA -------'!$E$27)," ",IF('[1]-------  H.S.ARA -------'!$E$27='CITYLIFE SİNEMALARI'!B465,HLOOKUP('CITYLIFE SİNEMALARI'!B465,'[1]-------  H.S.ARA -------'!$E$27:$E$30,2,FALSE)," "))</f>
        <v> </v>
      </c>
      <c r="AS465" s="22" t="e">
        <f>IF(ISNA('[1]-------  H.S.ARA -------'!$F$27)," ",IF('[1]-------  H.S.ARA -------'!$F$27='CITYLIFE SİNEMALARI'!B465,HLOOKUP('CITYLIFE SİNEMALARI'!B465,'[1]-------  H.S.ARA -------'!$F$27:$F$30,2,FALSE)," "))</f>
        <v>#REF!</v>
      </c>
      <c r="AT465" s="22" t="e">
        <f>IF(ISNA('[1]-------  H.S.ARA -------'!$G$27)," ",IF('[1]-------  H.S.ARA -------'!$G$27='CITYLIFE SİNEMALARI'!B465,HLOOKUP('CITYLIFE SİNEMALARI'!B465,'[1]-------  H.S.ARA -------'!$G$27:$G$30,2,FALSE)," "))</f>
        <v>#REF!</v>
      </c>
      <c r="AU465" s="22" t="str">
        <f>IF(ISNA('[1]-------  H.S.ARA -------'!$H$27)," ",IF('[1]-------  H.S.ARA -------'!$H$27='CITYLIFE SİNEMALARI'!B465,HLOOKUP('CITYLIFE SİNEMALARI'!B465,'[1]-------  H.S.ARA -------'!$H$27:$H$30,2,FALSE)," "))</f>
        <v> </v>
      </c>
      <c r="AV465" s="22" t="e">
        <f>IF(ISNA('[1]-------  H.S.ARA -------'!$I$27)," ",IF('[1]-------  H.S.ARA -------'!$I$27='CITYLIFE SİNEMALARI'!B465,HLOOKUP('CITYLIFE SİNEMALARI'!B465,'[1]-------  H.S.ARA -------'!$I$27:$I$30,2,FALSE)," "))</f>
        <v>#REF!</v>
      </c>
      <c r="AW465" s="22" t="str">
        <f>IF(ISNA('[1]-------  H.S.ARA -------'!$J$27)," ",IF('[1]-------  H.S.ARA -------'!$J$27='CITYLIFE SİNEMALARI'!B465,HLOOKUP('CITYLIFE SİNEMALARI'!B465,'[1]-------  H.S.ARA -------'!$J$27:$J$30,2,FALSE)," "))</f>
        <v> </v>
      </c>
      <c r="AX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AY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AZ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A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B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C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D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E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F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G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H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I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J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K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L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M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N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O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P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Q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R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S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T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U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V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BW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BX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BY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BZ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CA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CB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CC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CD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E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F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G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H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I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J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K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L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M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N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O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P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Q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R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S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T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U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V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W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X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Y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Z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DA465" s="24" t="e">
        <f>IF(ISNA('[1]-------  H.S.ARA -------'!#REF!)," ",IF('[1]-------  H.S.ARA -------'!#REF!='CITYLIFE SİNEMALARI'!B465,HLOOKUP('CITYLIFE SİNEMALARI'!B465,'[1]-------  H.S.ARA -------'!#REF!,2,FALSE)," "))</f>
        <v>#REF!</v>
      </c>
    </row>
    <row r="466" spans="2:105" ht="12.75">
      <c r="B466" s="28" t="e">
        <f>+#REF!</f>
        <v>#REF!</v>
      </c>
      <c r="C466" s="29"/>
      <c r="D466" s="29"/>
      <c r="E466" s="22" t="e">
        <f>IF(ISNA('[1]-------  H.S.ARA -------'!$C$3)," ",IF('[1]-------  H.S.ARA -------'!$C$3='CITYLIFE SİNEMALARI'!B466,HLOOKUP('CITYLIFE SİNEMALARI'!B466,'[1]-------  H.S.ARA -------'!$C$3:$C$6,2,FALSE)," "))</f>
        <v>#REF!</v>
      </c>
      <c r="F466" s="22" t="str">
        <f>IF(ISNA('[1]-------  H.S.ARA -------'!$C$3)," ",IF('[1]-------  H.S.ARA -------'!$C$3='CITYLIFE SİNEMALARI'!D466,HLOOKUP('CITYLIFE SİNEMALARI'!D466,'[1]-------  H.S.ARA -------'!$C$3:$C$6,2,FALSE)," "))</f>
        <v> </v>
      </c>
      <c r="G466" s="22" t="e">
        <f>IF(ISNA('[1]-------  H.S.ARA -------'!$C$3)," ",IF('[1]-------  H.S.ARA -------'!$C$3='CITYLIFE SİNEMALARI'!E466,HLOOKUP('CITYLIFE SİNEMALARI'!E466,'[1]-------  H.S.ARA -------'!$C$3:$C$6,2,FALSE)," "))</f>
        <v>#REF!</v>
      </c>
      <c r="H466" s="22" t="str">
        <f>IF(ISNA('[1]-------  H.S.ARA -------'!$C$3)," ",IF('[1]-------  H.S.ARA -------'!$C$3='CITYLIFE SİNEMALARI'!F466,HLOOKUP('CITYLIFE SİNEMALARI'!F466,'[1]-------  H.S.ARA -------'!$C$3:$C$6,2,FALSE)," "))</f>
        <v> </v>
      </c>
      <c r="I466" s="22" t="e">
        <f>IF(ISNA('[1]-------  H.S.ARA -------'!$C$3)," ",IF('[1]-------  H.S.ARA -------'!$C$3='CITYLIFE SİNEMALARI'!G466,HLOOKUP('CITYLIFE SİNEMALARI'!G466,'[1]-------  H.S.ARA -------'!$C$3:$C$6,2,FALSE)," "))</f>
        <v>#REF!</v>
      </c>
      <c r="J466" s="22" t="str">
        <f>IF(ISNA('[1]-------  H.S.ARA -------'!$C$3)," ",IF('[1]-------  H.S.ARA -------'!$C$3='CITYLIFE SİNEMALARI'!F466,HLOOKUP('CITYLIFE SİNEMALARI'!F466,'[1]-------  H.S.ARA -------'!$C$3:$C$6,2,FALSE)," "))</f>
        <v> </v>
      </c>
      <c r="K466" s="22" t="e">
        <f>IF(ISNA('[1]-------  H.S.ARA -------'!$C$3)," ",IF('[1]-------  H.S.ARA -------'!$C$3='CITYLIFE SİNEMALARI'!G466,HLOOKUP('CITYLIFE SİNEMALARI'!G466,'[1]-------  H.S.ARA -------'!$C$3:$C$6,2,FALSE)," "))</f>
        <v>#REF!</v>
      </c>
      <c r="L466" s="22" t="str">
        <f>IF(ISNA('[1]-------  H.S.ARA -------'!$C$3)," ",IF('[1]-------  H.S.ARA -------'!$C$3='CITYLIFE SİNEMALARI'!H466,HLOOKUP('CITYLIFE SİNEMALARI'!H466,'[1]-------  H.S.ARA -------'!$C$3:$C$6,2,FALSE)," "))</f>
        <v> </v>
      </c>
      <c r="M466" s="22" t="e">
        <f>IF(ISNA('[1]-------  H.S.ARA -------'!$C$3)," ",IF('[1]-------  H.S.ARA -------'!$C$3='CITYLIFE SİNEMALARI'!I466,HLOOKUP('CITYLIFE SİNEMALARI'!I466,'[1]-------  H.S.ARA -------'!$C$3:$C$6,2,FALSE)," "))</f>
        <v>#REF!</v>
      </c>
      <c r="N46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6" s="22"/>
      <c r="P46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6" s="23" t="e">
        <f>IF(ISNA('[1]-------  H.S.ARA -------'!$J$11)," ",IF('[1]-------  H.S.ARA -------'!$J$11='CITYLIFE SİNEMALARI'!B466,HLOOKUP('CITYLIFE SİNEMALARI'!B466,'[1]-------  H.S.ARA -------'!$J$11:$J$14,2,FALSE)," "))</f>
        <v>#REF!</v>
      </c>
      <c r="R466" s="24" t="e">
        <f>IF(ISNA('[1]-------  H.S.ARA -------'!$C$15)," ",IF('[1]-------  H.S.ARA -------'!$C$15='CITYLIFE SİNEMALARI'!B466,HLOOKUP('CITYLIFE SİNEMALARI'!B466,'[1]-------  H.S.ARA -------'!$C$15:$C$18,2,FALSE)," "))</f>
        <v>#REF!</v>
      </c>
      <c r="S466" s="24" t="e">
        <f>IF(ISNA('[1]-------  H.S.ARA -------'!$D$15)," ",IF('[1]-------  H.S.ARA -------'!$D$15='CITYLIFE SİNEMALARI'!B466,HLOOKUP('CITYLIFE SİNEMALARI'!B466,'[1]-------  H.S.ARA -------'!$D$15:$D$18,2,FALSE)," "))</f>
        <v>#REF!</v>
      </c>
      <c r="T466" s="24" t="e">
        <f>IF(ISNA('[1]-------  H.S.ARA -------'!$E$15)," ",IF('[1]-------  H.S.ARA -------'!$E$15='CITYLIFE SİNEMALARI'!B466,HLOOKUP('CITYLIFE SİNEMALARI'!B466,'[1]-------  H.S.ARA -------'!$E$15:$E$18,2,FALSE)," "))</f>
        <v>#REF!</v>
      </c>
      <c r="U466" s="24" t="e">
        <f>IF(ISNA('[1]-------  H.S.ARA -------'!$F$15)," ",IF('[1]-------  H.S.ARA -------'!$F$15='CITYLIFE SİNEMALARI'!B466,HLOOKUP('CITYLIFE SİNEMALARI'!B466,'[1]-------  H.S.ARA -------'!$F$15:$F$18,2,FALSE)," "))</f>
        <v>#REF!</v>
      </c>
      <c r="V466" s="24" t="e">
        <f>IF(ISNA('[1]-------  H.S.ARA -------'!$G$15)," ",IF('[1]-------  H.S.ARA -------'!$G$15='CITYLIFE SİNEMALARI'!B466,HLOOKUP('CITYLIFE SİNEMALARI'!B466,'[1]-------  H.S.ARA -------'!$G$15:$G$18,2,FALSE)," "))</f>
        <v>#REF!</v>
      </c>
      <c r="W466" s="24" t="e">
        <f>IF(ISNA('[1]-------  H.S.ARA -------'!$H$15)," ",IF('[1]-------  H.S.ARA -------'!$H$15='CITYLIFE SİNEMALARI'!B466,HLOOKUP('CITYLIFE SİNEMALARI'!B466,'[1]-------  H.S.ARA -------'!$H$15:$H$18,2,FALSE)," "))</f>
        <v>#REF!</v>
      </c>
      <c r="X466" s="24" t="str">
        <f>IF(ISNA('[1]-------  H.S.ARA -------'!$I$15)," ",IF('[1]-------  H.S.ARA -------'!$I$15='CITYLIFE SİNEMALARI'!B466,HLOOKUP('CITYLIFE SİNEMALARI'!B466,'[1]-------  H.S.ARA -------'!$I$15:$I$18,2,FALSE)," "))</f>
        <v> </v>
      </c>
      <c r="Y466" s="24" t="e">
        <f>IF(ISNA('[1]-------  H.S.ARA -------'!$J$15)," ",IF('[1]-------  H.S.ARA -------'!$J$15='CITYLIFE SİNEMALARI'!B466,HLOOKUP('CITYLIFE SİNEMALARI'!B466,'[1]-------  H.S.ARA -------'!$J$15:$J$18,2,FALSE)," "))</f>
        <v>#REF!</v>
      </c>
      <c r="Z466" s="25" t="e">
        <f>IF(ISNA('[1]-------  H.S.ARA -------'!$C$19)," ",IF('[1]-------  H.S.ARA -------'!$C$19='CITYLIFE SİNEMALARI'!B466,HLOOKUP('CITYLIFE SİNEMALARI'!B466,'[1]-------  H.S.ARA -------'!$C$19:$C$22,2,FALSE)," "))</f>
        <v>#REF!</v>
      </c>
      <c r="AA466" s="25" t="str">
        <f>IF(ISNA('[1]-------  H.S.ARA -------'!$D$19)," ",IF('[1]-------  H.S.ARA -------'!$D$19='CITYLIFE SİNEMALARI'!B466,HLOOKUP('CITYLIFE SİNEMALARI'!B466,'[1]-------  H.S.ARA -------'!$D$19:$D$22,2,FALSE)," "))</f>
        <v> </v>
      </c>
      <c r="AB466" s="25" t="e">
        <f>IF(ISNA('[1]-------  H.S.ARA -------'!$E$19)," ",IF('[1]-------  H.S.ARA -------'!$E$19='CITYLIFE SİNEMALARI'!B466,HLOOKUP('CITYLIFE SİNEMALARI'!B466,'[1]-------  H.S.ARA -------'!$E$19:$E$22,2,FALSE)," "))</f>
        <v>#REF!</v>
      </c>
      <c r="AC466" s="25" t="e">
        <f>IF(ISNA('[1]-------  H.S.ARA -------'!$F$19)," ",IF('[1]-------  H.S.ARA -------'!$F$19='CITYLIFE SİNEMALARI'!B466,HLOOKUP('CITYLIFE SİNEMALARI'!B466,'[1]-------  H.S.ARA -------'!$F$19:$F$22,2,FALSE)," "))</f>
        <v>#REF!</v>
      </c>
      <c r="AD466" s="25" t="e">
        <f>IF(ISNA('[1]-------  H.S.ARA -------'!$G$19)," ",IF('[1]-------  H.S.ARA -------'!$G$19='CITYLIFE SİNEMALARI'!B466,HLOOKUP('CITYLIFE SİNEMALARI'!B466,'[1]-------  H.S.ARA -------'!$G$19:$G$22,2,FALSE)," "))</f>
        <v>#REF!</v>
      </c>
      <c r="AE466" s="25" t="e">
        <f>IF(ISNA('[1]-------  H.S.ARA -------'!$H$19)," ",IF('[1]-------  H.S.ARA -------'!$H$19='CITYLIFE SİNEMALARI'!B466,HLOOKUP('CITYLIFE SİNEMALARI'!B466,'[1]-------  H.S.ARA -------'!$H$19:$H$22,2,FALSE)," "))</f>
        <v>#REF!</v>
      </c>
      <c r="AF466" s="25" t="str">
        <f>IF(ISNA('[1]-------  H.S.ARA -------'!$I$19)," ",IF('[1]-------  H.S.ARA -------'!$I$19='CITYLIFE SİNEMALARI'!B466,HLOOKUP('CITYLIFE SİNEMALARI'!B466,'[1]-------  H.S.ARA -------'!$I$19:$I$22,2,FALSE)," "))</f>
        <v> </v>
      </c>
      <c r="AG466" s="25" t="e">
        <f>IF(ISNA('[1]-------  H.S.ARA -------'!$J$19)," ",IF('[1]-------  H.S.ARA -------'!$J$19='CITYLIFE SİNEMALARI'!B466,HLOOKUP('CITYLIFE SİNEMALARI'!B466,'[1]-------  H.S.ARA -------'!$J$19:$J$22,2,FALSE)," "))</f>
        <v>#REF!</v>
      </c>
      <c r="AH466" s="26" t="e">
        <f>IF(ISNA('[1]-------  H.S.ARA -------'!$C$23)," ",IF('[1]-------  H.S.ARA -------'!$C$23='CITYLIFE SİNEMALARI'!B466,HLOOKUP('CITYLIFE SİNEMALARI'!B466,'[1]-------  H.S.ARA -------'!$C$23:$C$26,2,FALSE)," "))</f>
        <v>#REF!</v>
      </c>
      <c r="AI466" s="26" t="e">
        <f>IF(ISNA('[1]-------  H.S.ARA -------'!$D$23)," ",IF('[1]-------  H.S.ARA -------'!$D$23='CITYLIFE SİNEMALARI'!B466,HLOOKUP('CITYLIFE SİNEMALARI'!B466,'[1]-------  H.S.ARA -------'!$D$23:$D$26,2,FALSE)," "))</f>
        <v>#REF!</v>
      </c>
      <c r="AJ466" s="26" t="e">
        <f>IF(ISNA('[1]-------  H.S.ARA -------'!$E$23)," ",IF('[1]-------  H.S.ARA -------'!$E$23='CITYLIFE SİNEMALARI'!B466,HLOOKUP('CITYLIFE SİNEMALARI'!B466,'[1]-------  H.S.ARA -------'!$E$23:$E$26,2,FALSE)," "))</f>
        <v>#REF!</v>
      </c>
      <c r="AK466" s="26" t="str">
        <f>IF(ISNA('[1]-------  H.S.ARA -------'!$F$23)," ",IF('[1]-------  H.S.ARA -------'!$F$23='CITYLIFE SİNEMALARI'!B466,HLOOKUP('CITYLIFE SİNEMALARI'!B466,'[1]-------  H.S.ARA -------'!$F$23:$F$26,2,FALSE)," "))</f>
        <v> </v>
      </c>
      <c r="AL466" s="26" t="e">
        <f>IF(ISNA('[1]-------  H.S.ARA -------'!$G$23)," ",IF('[1]-------  H.S.ARA -------'!$G$23='CITYLIFE SİNEMALARI'!B466,HLOOKUP('CITYLIFE SİNEMALARI'!B466,'[1]-------  H.S.ARA -------'!$G$23:$G$26,2,FALSE)," "))</f>
        <v>#REF!</v>
      </c>
      <c r="AM466" s="26" t="e">
        <f>IF(ISNA('[1]-------  H.S.ARA -------'!$H$23)," ",IF('[1]-------  H.S.ARA -------'!$H$23='CITYLIFE SİNEMALARI'!B466,HLOOKUP('CITYLIFE SİNEMALARI'!B466,'[1]-------  H.S.ARA -------'!$H$23:$H$26,2,FALSE)," "))</f>
        <v>#REF!</v>
      </c>
      <c r="AN466" s="26" t="str">
        <f>IF(ISNA('[1]-------  H.S.ARA -------'!$I$23)," ",IF('[1]-------  H.S.ARA -------'!$I$23='CITYLIFE SİNEMALARI'!B466,HLOOKUP('CITYLIFE SİNEMALARI'!B466,'[1]-------  H.S.ARA -------'!$I$23:$I$26,2,FALSE)," "))</f>
        <v> </v>
      </c>
      <c r="AO466" s="26" t="e">
        <f>IF(ISNA('[1]-------  H.S.ARA -------'!$J$23)," ",IF('[1]-------  H.S.ARA -------'!$J$23='CITYLIFE SİNEMALARI'!B466,HLOOKUP('CITYLIFE SİNEMALARI'!B466,'[1]-------  H.S.ARA -------'!$J$23:$J$26,2,FALSE)," "))</f>
        <v>#REF!</v>
      </c>
      <c r="AP466" s="22" t="e">
        <f>IF(ISNA('[1]-------  H.S.ARA -------'!$C$27)," ",IF('[1]-------  H.S.ARA -------'!$C$27='CITYLIFE SİNEMALARI'!B466,HLOOKUP('CITYLIFE SİNEMALARI'!B466,'[1]-------  H.S.ARA -------'!$C$27:$C$30,2,FALSE)," "))</f>
        <v>#REF!</v>
      </c>
      <c r="AQ466" s="22" t="e">
        <f>IF(ISNA('[1]-------  H.S.ARA -------'!$D$27)," ",IF('[1]-------  H.S.ARA -------'!$D$27='CITYLIFE SİNEMALARI'!B466,HLOOKUP('CITYLIFE SİNEMALARI'!B466,'[1]-------  H.S.ARA -------'!$D$27:$D$30,2,FALSE)," "))</f>
        <v>#REF!</v>
      </c>
      <c r="AR466" s="22" t="str">
        <f>IF(ISNA('[1]-------  H.S.ARA -------'!$E$27)," ",IF('[1]-------  H.S.ARA -------'!$E$27='CITYLIFE SİNEMALARI'!B466,HLOOKUP('CITYLIFE SİNEMALARI'!B466,'[1]-------  H.S.ARA -------'!$E$27:$E$30,2,FALSE)," "))</f>
        <v> </v>
      </c>
      <c r="AS466" s="22" t="e">
        <f>IF(ISNA('[1]-------  H.S.ARA -------'!$F$27)," ",IF('[1]-------  H.S.ARA -------'!$F$27='CITYLIFE SİNEMALARI'!B466,HLOOKUP('CITYLIFE SİNEMALARI'!B466,'[1]-------  H.S.ARA -------'!$F$27:$F$30,2,FALSE)," "))</f>
        <v>#REF!</v>
      </c>
      <c r="AT466" s="22" t="e">
        <f>IF(ISNA('[1]-------  H.S.ARA -------'!$G$27)," ",IF('[1]-------  H.S.ARA -------'!$G$27='CITYLIFE SİNEMALARI'!B466,HLOOKUP('CITYLIFE SİNEMALARI'!B466,'[1]-------  H.S.ARA -------'!$G$27:$G$30,2,FALSE)," "))</f>
        <v>#REF!</v>
      </c>
      <c r="AU466" s="22" t="str">
        <f>IF(ISNA('[1]-------  H.S.ARA -------'!$H$27)," ",IF('[1]-------  H.S.ARA -------'!$H$27='CITYLIFE SİNEMALARI'!B466,HLOOKUP('CITYLIFE SİNEMALARI'!B466,'[1]-------  H.S.ARA -------'!$H$27:$H$30,2,FALSE)," "))</f>
        <v> </v>
      </c>
      <c r="AV466" s="22" t="e">
        <f>IF(ISNA('[1]-------  H.S.ARA -------'!$I$27)," ",IF('[1]-------  H.S.ARA -------'!$I$27='CITYLIFE SİNEMALARI'!B466,HLOOKUP('CITYLIFE SİNEMALARI'!B466,'[1]-------  H.S.ARA -------'!$I$27:$I$30,2,FALSE)," "))</f>
        <v>#REF!</v>
      </c>
      <c r="AW466" s="22" t="str">
        <f>IF(ISNA('[1]-------  H.S.ARA -------'!$J$27)," ",IF('[1]-------  H.S.ARA -------'!$J$27='CITYLIFE SİNEMALARI'!B466,HLOOKUP('CITYLIFE SİNEMALARI'!B466,'[1]-------  H.S.ARA -------'!$J$27:$J$30,2,FALSE)," "))</f>
        <v> </v>
      </c>
      <c r="AX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AY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AZ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A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B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C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D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E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F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G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H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I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J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K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L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M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N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O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P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Q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R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S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T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U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V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BW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BX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BY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BZ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CA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CB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CC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CD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E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F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G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H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I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J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K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L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M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N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O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P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Q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R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S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T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U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V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W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X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Y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Z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DA466" s="24" t="e">
        <f>IF(ISNA('[1]-------  H.S.ARA -------'!#REF!)," ",IF('[1]-------  H.S.ARA -------'!#REF!='CITYLIFE SİNEMALARI'!B466,HLOOKUP('CITYLIFE SİNEMALARI'!B466,'[1]-------  H.S.ARA -------'!#REF!,2,FALSE)," "))</f>
        <v>#REF!</v>
      </c>
    </row>
    <row r="467" spans="2:105" ht="12.75">
      <c r="B467" s="20" t="e">
        <f>+#REF!</f>
        <v>#REF!</v>
      </c>
      <c r="C467" s="21"/>
      <c r="D467" s="21"/>
      <c r="E467" s="22" t="e">
        <f>IF(ISNA('[1]-------  H.S.ARA -------'!$C$3)," ",IF('[1]-------  H.S.ARA -------'!$C$3='CITYLIFE SİNEMALARI'!B467,HLOOKUP('CITYLIFE SİNEMALARI'!B467,'[1]-------  H.S.ARA -------'!$C$3:$C$6,2,FALSE)," "))</f>
        <v>#REF!</v>
      </c>
      <c r="F467" s="22" t="str">
        <f>IF(ISNA('[1]-------  H.S.ARA -------'!$C$3)," ",IF('[1]-------  H.S.ARA -------'!$C$3='CITYLIFE SİNEMALARI'!D467,HLOOKUP('CITYLIFE SİNEMALARI'!D467,'[1]-------  H.S.ARA -------'!$C$3:$C$6,2,FALSE)," "))</f>
        <v> </v>
      </c>
      <c r="G467" s="22" t="e">
        <f>IF(ISNA('[1]-------  H.S.ARA -------'!$C$3)," ",IF('[1]-------  H.S.ARA -------'!$C$3='CITYLIFE SİNEMALARI'!E467,HLOOKUP('CITYLIFE SİNEMALARI'!E467,'[1]-------  H.S.ARA -------'!$C$3:$C$6,2,FALSE)," "))</f>
        <v>#REF!</v>
      </c>
      <c r="H467" s="22" t="str">
        <f>IF(ISNA('[1]-------  H.S.ARA -------'!$C$3)," ",IF('[1]-------  H.S.ARA -------'!$C$3='CITYLIFE SİNEMALARI'!F467,HLOOKUP('CITYLIFE SİNEMALARI'!F467,'[1]-------  H.S.ARA -------'!$C$3:$C$6,2,FALSE)," "))</f>
        <v> </v>
      </c>
      <c r="I467" s="22" t="e">
        <f>IF(ISNA('[1]-------  H.S.ARA -------'!$C$3)," ",IF('[1]-------  H.S.ARA -------'!$C$3='CITYLIFE SİNEMALARI'!G467,HLOOKUP('CITYLIFE SİNEMALARI'!G467,'[1]-------  H.S.ARA -------'!$C$3:$C$6,2,FALSE)," "))</f>
        <v>#REF!</v>
      </c>
      <c r="J467" s="22" t="str">
        <f>IF(ISNA('[1]-------  H.S.ARA -------'!$C$3)," ",IF('[1]-------  H.S.ARA -------'!$C$3='CITYLIFE SİNEMALARI'!F467,HLOOKUP('CITYLIFE SİNEMALARI'!F467,'[1]-------  H.S.ARA -------'!$C$3:$C$6,2,FALSE)," "))</f>
        <v> </v>
      </c>
      <c r="K467" s="22" t="e">
        <f>IF(ISNA('[1]-------  H.S.ARA -------'!$C$3)," ",IF('[1]-------  H.S.ARA -------'!$C$3='CITYLIFE SİNEMALARI'!G467,HLOOKUP('CITYLIFE SİNEMALARI'!G467,'[1]-------  H.S.ARA -------'!$C$3:$C$6,2,FALSE)," "))</f>
        <v>#REF!</v>
      </c>
      <c r="L467" s="22" t="str">
        <f>IF(ISNA('[1]-------  H.S.ARA -------'!$C$3)," ",IF('[1]-------  H.S.ARA -------'!$C$3='CITYLIFE SİNEMALARI'!H467,HLOOKUP('CITYLIFE SİNEMALARI'!H467,'[1]-------  H.S.ARA -------'!$C$3:$C$6,2,FALSE)," "))</f>
        <v> </v>
      </c>
      <c r="M467" s="22" t="e">
        <f>IF(ISNA('[1]-------  H.S.ARA -------'!$C$3)," ",IF('[1]-------  H.S.ARA -------'!$C$3='CITYLIFE SİNEMALARI'!I467,HLOOKUP('CITYLIFE SİNEMALARI'!I467,'[1]-------  H.S.ARA -------'!$C$3:$C$6,2,FALSE)," "))</f>
        <v>#REF!</v>
      </c>
      <c r="N46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7" s="22"/>
      <c r="P46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7" s="23" t="e">
        <f>IF(ISNA('[1]-------  H.S.ARA -------'!$J$11)," ",IF('[1]-------  H.S.ARA -------'!$J$11='CITYLIFE SİNEMALARI'!B467,HLOOKUP('CITYLIFE SİNEMALARI'!B467,'[1]-------  H.S.ARA -------'!$J$11:$J$14,2,FALSE)," "))</f>
        <v>#REF!</v>
      </c>
      <c r="R467" s="24" t="e">
        <f>IF(ISNA('[1]-------  H.S.ARA -------'!$C$15)," ",IF('[1]-------  H.S.ARA -------'!$C$15='CITYLIFE SİNEMALARI'!B467,HLOOKUP('CITYLIFE SİNEMALARI'!B467,'[1]-------  H.S.ARA -------'!$C$15:$C$18,2,FALSE)," "))</f>
        <v>#REF!</v>
      </c>
      <c r="S467" s="24" t="e">
        <f>IF(ISNA('[1]-------  H.S.ARA -------'!$D$15)," ",IF('[1]-------  H.S.ARA -------'!$D$15='CITYLIFE SİNEMALARI'!B467,HLOOKUP('CITYLIFE SİNEMALARI'!B467,'[1]-------  H.S.ARA -------'!$D$15:$D$18,2,FALSE)," "))</f>
        <v>#REF!</v>
      </c>
      <c r="T467" s="24" t="e">
        <f>IF(ISNA('[1]-------  H.S.ARA -------'!$E$15)," ",IF('[1]-------  H.S.ARA -------'!$E$15='CITYLIFE SİNEMALARI'!B467,HLOOKUP('CITYLIFE SİNEMALARI'!B467,'[1]-------  H.S.ARA -------'!$E$15:$E$18,2,FALSE)," "))</f>
        <v>#REF!</v>
      </c>
      <c r="U467" s="24" t="e">
        <f>IF(ISNA('[1]-------  H.S.ARA -------'!$F$15)," ",IF('[1]-------  H.S.ARA -------'!$F$15='CITYLIFE SİNEMALARI'!B467,HLOOKUP('CITYLIFE SİNEMALARI'!B467,'[1]-------  H.S.ARA -------'!$F$15:$F$18,2,FALSE)," "))</f>
        <v>#REF!</v>
      </c>
      <c r="V467" s="24" t="e">
        <f>IF(ISNA('[1]-------  H.S.ARA -------'!$G$15)," ",IF('[1]-------  H.S.ARA -------'!$G$15='CITYLIFE SİNEMALARI'!B467,HLOOKUP('CITYLIFE SİNEMALARI'!B467,'[1]-------  H.S.ARA -------'!$G$15:$G$18,2,FALSE)," "))</f>
        <v>#REF!</v>
      </c>
      <c r="W467" s="24" t="e">
        <f>IF(ISNA('[1]-------  H.S.ARA -------'!$H$15)," ",IF('[1]-------  H.S.ARA -------'!$H$15='CITYLIFE SİNEMALARI'!B467,HLOOKUP('CITYLIFE SİNEMALARI'!B467,'[1]-------  H.S.ARA -------'!$H$15:$H$18,2,FALSE)," "))</f>
        <v>#REF!</v>
      </c>
      <c r="X467" s="24" t="str">
        <f>IF(ISNA('[1]-------  H.S.ARA -------'!$I$15)," ",IF('[1]-------  H.S.ARA -------'!$I$15='CITYLIFE SİNEMALARI'!B467,HLOOKUP('CITYLIFE SİNEMALARI'!B467,'[1]-------  H.S.ARA -------'!$I$15:$I$18,2,FALSE)," "))</f>
        <v> </v>
      </c>
      <c r="Y467" s="24" t="e">
        <f>IF(ISNA('[1]-------  H.S.ARA -------'!$J$15)," ",IF('[1]-------  H.S.ARA -------'!$J$15='CITYLIFE SİNEMALARI'!B467,HLOOKUP('CITYLIFE SİNEMALARI'!B467,'[1]-------  H.S.ARA -------'!$J$15:$J$18,2,FALSE)," "))</f>
        <v>#REF!</v>
      </c>
      <c r="Z467" s="25" t="e">
        <f>IF(ISNA('[1]-------  H.S.ARA -------'!$C$19)," ",IF('[1]-------  H.S.ARA -------'!$C$19='CITYLIFE SİNEMALARI'!B467,HLOOKUP('CITYLIFE SİNEMALARI'!B467,'[1]-------  H.S.ARA -------'!$C$19:$C$22,2,FALSE)," "))</f>
        <v>#REF!</v>
      </c>
      <c r="AA467" s="25" t="str">
        <f>IF(ISNA('[1]-------  H.S.ARA -------'!$D$19)," ",IF('[1]-------  H.S.ARA -------'!$D$19='CITYLIFE SİNEMALARI'!B467,HLOOKUP('CITYLIFE SİNEMALARI'!B467,'[1]-------  H.S.ARA -------'!$D$19:$D$22,2,FALSE)," "))</f>
        <v> </v>
      </c>
      <c r="AB467" s="25" t="e">
        <f>IF(ISNA('[1]-------  H.S.ARA -------'!$E$19)," ",IF('[1]-------  H.S.ARA -------'!$E$19='CITYLIFE SİNEMALARI'!B467,HLOOKUP('CITYLIFE SİNEMALARI'!B467,'[1]-------  H.S.ARA -------'!$E$19:$E$22,2,FALSE)," "))</f>
        <v>#REF!</v>
      </c>
      <c r="AC467" s="25" t="e">
        <f>IF(ISNA('[1]-------  H.S.ARA -------'!$F$19)," ",IF('[1]-------  H.S.ARA -------'!$F$19='CITYLIFE SİNEMALARI'!B467,HLOOKUP('CITYLIFE SİNEMALARI'!B467,'[1]-------  H.S.ARA -------'!$F$19:$F$22,2,FALSE)," "))</f>
        <v>#REF!</v>
      </c>
      <c r="AD467" s="25" t="e">
        <f>IF(ISNA('[1]-------  H.S.ARA -------'!$G$19)," ",IF('[1]-------  H.S.ARA -------'!$G$19='CITYLIFE SİNEMALARI'!B467,HLOOKUP('CITYLIFE SİNEMALARI'!B467,'[1]-------  H.S.ARA -------'!$G$19:$G$22,2,FALSE)," "))</f>
        <v>#REF!</v>
      </c>
      <c r="AE467" s="25" t="e">
        <f>IF(ISNA('[1]-------  H.S.ARA -------'!$H$19)," ",IF('[1]-------  H.S.ARA -------'!$H$19='CITYLIFE SİNEMALARI'!B467,HLOOKUP('CITYLIFE SİNEMALARI'!B467,'[1]-------  H.S.ARA -------'!$H$19:$H$22,2,FALSE)," "))</f>
        <v>#REF!</v>
      </c>
      <c r="AF467" s="25" t="str">
        <f>IF(ISNA('[1]-------  H.S.ARA -------'!$I$19)," ",IF('[1]-------  H.S.ARA -------'!$I$19='CITYLIFE SİNEMALARI'!B467,HLOOKUP('CITYLIFE SİNEMALARI'!B467,'[1]-------  H.S.ARA -------'!$I$19:$I$22,2,FALSE)," "))</f>
        <v> </v>
      </c>
      <c r="AG467" s="25" t="e">
        <f>IF(ISNA('[1]-------  H.S.ARA -------'!$J$19)," ",IF('[1]-------  H.S.ARA -------'!$J$19='CITYLIFE SİNEMALARI'!B467,HLOOKUP('CITYLIFE SİNEMALARI'!B467,'[1]-------  H.S.ARA -------'!$J$19:$J$22,2,FALSE)," "))</f>
        <v>#REF!</v>
      </c>
      <c r="AH467" s="26" t="e">
        <f>IF(ISNA('[1]-------  H.S.ARA -------'!$C$23)," ",IF('[1]-------  H.S.ARA -------'!$C$23='CITYLIFE SİNEMALARI'!B467,HLOOKUP('CITYLIFE SİNEMALARI'!B467,'[1]-------  H.S.ARA -------'!$C$23:$C$26,2,FALSE)," "))</f>
        <v>#REF!</v>
      </c>
      <c r="AI467" s="26" t="e">
        <f>IF(ISNA('[1]-------  H.S.ARA -------'!$D$23)," ",IF('[1]-------  H.S.ARA -------'!$D$23='CITYLIFE SİNEMALARI'!B467,HLOOKUP('CITYLIFE SİNEMALARI'!B467,'[1]-------  H.S.ARA -------'!$D$23:$D$26,2,FALSE)," "))</f>
        <v>#REF!</v>
      </c>
      <c r="AJ467" s="26" t="e">
        <f>IF(ISNA('[1]-------  H.S.ARA -------'!$E$23)," ",IF('[1]-------  H.S.ARA -------'!$E$23='CITYLIFE SİNEMALARI'!B467,HLOOKUP('CITYLIFE SİNEMALARI'!B467,'[1]-------  H.S.ARA -------'!$E$23:$E$26,2,FALSE)," "))</f>
        <v>#REF!</v>
      </c>
      <c r="AK467" s="26" t="str">
        <f>IF(ISNA('[1]-------  H.S.ARA -------'!$F$23)," ",IF('[1]-------  H.S.ARA -------'!$F$23='CITYLIFE SİNEMALARI'!B467,HLOOKUP('CITYLIFE SİNEMALARI'!B467,'[1]-------  H.S.ARA -------'!$F$23:$F$26,2,FALSE)," "))</f>
        <v> </v>
      </c>
      <c r="AL467" s="26" t="e">
        <f>IF(ISNA('[1]-------  H.S.ARA -------'!$G$23)," ",IF('[1]-------  H.S.ARA -------'!$G$23='CITYLIFE SİNEMALARI'!B467,HLOOKUP('CITYLIFE SİNEMALARI'!B467,'[1]-------  H.S.ARA -------'!$G$23:$G$26,2,FALSE)," "))</f>
        <v>#REF!</v>
      </c>
      <c r="AM467" s="26" t="e">
        <f>IF(ISNA('[1]-------  H.S.ARA -------'!$H$23)," ",IF('[1]-------  H.S.ARA -------'!$H$23='CITYLIFE SİNEMALARI'!B467,HLOOKUP('CITYLIFE SİNEMALARI'!B467,'[1]-------  H.S.ARA -------'!$H$23:$H$26,2,FALSE)," "))</f>
        <v>#REF!</v>
      </c>
      <c r="AN467" s="26" t="str">
        <f>IF(ISNA('[1]-------  H.S.ARA -------'!$I$23)," ",IF('[1]-------  H.S.ARA -------'!$I$23='CITYLIFE SİNEMALARI'!B467,HLOOKUP('CITYLIFE SİNEMALARI'!B467,'[1]-------  H.S.ARA -------'!$I$23:$I$26,2,FALSE)," "))</f>
        <v> </v>
      </c>
      <c r="AO467" s="26" t="e">
        <f>IF(ISNA('[1]-------  H.S.ARA -------'!$J$23)," ",IF('[1]-------  H.S.ARA -------'!$J$23='CITYLIFE SİNEMALARI'!B467,HLOOKUP('CITYLIFE SİNEMALARI'!B467,'[1]-------  H.S.ARA -------'!$J$23:$J$26,2,FALSE)," "))</f>
        <v>#REF!</v>
      </c>
      <c r="AP467" s="22" t="e">
        <f>IF(ISNA('[1]-------  H.S.ARA -------'!$C$27)," ",IF('[1]-------  H.S.ARA -------'!$C$27='CITYLIFE SİNEMALARI'!B467,HLOOKUP('CITYLIFE SİNEMALARI'!B467,'[1]-------  H.S.ARA -------'!$C$27:$C$30,2,FALSE)," "))</f>
        <v>#REF!</v>
      </c>
      <c r="AQ467" s="22" t="e">
        <f>IF(ISNA('[1]-------  H.S.ARA -------'!$D$27)," ",IF('[1]-------  H.S.ARA -------'!$D$27='CITYLIFE SİNEMALARI'!B467,HLOOKUP('CITYLIFE SİNEMALARI'!B467,'[1]-------  H.S.ARA -------'!$D$27:$D$30,2,FALSE)," "))</f>
        <v>#REF!</v>
      </c>
      <c r="AR467" s="22" t="str">
        <f>IF(ISNA('[1]-------  H.S.ARA -------'!$E$27)," ",IF('[1]-------  H.S.ARA -------'!$E$27='CITYLIFE SİNEMALARI'!B467,HLOOKUP('CITYLIFE SİNEMALARI'!B467,'[1]-------  H.S.ARA -------'!$E$27:$E$30,2,FALSE)," "))</f>
        <v> </v>
      </c>
      <c r="AS467" s="22" t="e">
        <f>IF(ISNA('[1]-------  H.S.ARA -------'!$F$27)," ",IF('[1]-------  H.S.ARA -------'!$F$27='CITYLIFE SİNEMALARI'!B467,HLOOKUP('CITYLIFE SİNEMALARI'!B467,'[1]-------  H.S.ARA -------'!$F$27:$F$30,2,FALSE)," "))</f>
        <v>#REF!</v>
      </c>
      <c r="AT467" s="22" t="e">
        <f>IF(ISNA('[1]-------  H.S.ARA -------'!$G$27)," ",IF('[1]-------  H.S.ARA -------'!$G$27='CITYLIFE SİNEMALARI'!B467,HLOOKUP('CITYLIFE SİNEMALARI'!B467,'[1]-------  H.S.ARA -------'!$G$27:$G$30,2,FALSE)," "))</f>
        <v>#REF!</v>
      </c>
      <c r="AU467" s="22" t="str">
        <f>IF(ISNA('[1]-------  H.S.ARA -------'!$H$27)," ",IF('[1]-------  H.S.ARA -------'!$H$27='CITYLIFE SİNEMALARI'!B467,HLOOKUP('CITYLIFE SİNEMALARI'!B467,'[1]-------  H.S.ARA -------'!$H$27:$H$30,2,FALSE)," "))</f>
        <v> </v>
      </c>
      <c r="AV467" s="22" t="e">
        <f>IF(ISNA('[1]-------  H.S.ARA -------'!$I$27)," ",IF('[1]-------  H.S.ARA -------'!$I$27='CITYLIFE SİNEMALARI'!B467,HLOOKUP('CITYLIFE SİNEMALARI'!B467,'[1]-------  H.S.ARA -------'!$I$27:$I$30,2,FALSE)," "))</f>
        <v>#REF!</v>
      </c>
      <c r="AW467" s="22" t="str">
        <f>IF(ISNA('[1]-------  H.S.ARA -------'!$J$27)," ",IF('[1]-------  H.S.ARA -------'!$J$27='CITYLIFE SİNEMALARI'!B467,HLOOKUP('CITYLIFE SİNEMALARI'!B467,'[1]-------  H.S.ARA -------'!$J$27:$J$30,2,FALSE)," "))</f>
        <v> </v>
      </c>
      <c r="AX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AY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AZ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A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B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C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D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E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F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G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H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I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J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K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L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M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N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O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P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Q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R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S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T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U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V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BW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BX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BY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BZ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CA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CB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CC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CD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E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F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G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H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I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J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K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L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M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N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O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P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Q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R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S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T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U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V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W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X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Y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Z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DA467" s="24" t="e">
        <f>IF(ISNA('[1]-------  H.S.ARA -------'!#REF!)," ",IF('[1]-------  H.S.ARA -------'!#REF!='CITYLIFE SİNEMALARI'!B467,HLOOKUP('CITYLIFE SİNEMALARI'!B467,'[1]-------  H.S.ARA -------'!#REF!,2,FALSE)," "))</f>
        <v>#REF!</v>
      </c>
    </row>
    <row r="468" spans="2:105" ht="12.75">
      <c r="B468" s="28" t="e">
        <f>+#REF!</f>
        <v>#REF!</v>
      </c>
      <c r="C468" s="29"/>
      <c r="D468" s="29"/>
      <c r="E468" s="22" t="e">
        <f>IF(ISNA('[1]-------  H.S.ARA -------'!$C$3)," ",IF('[1]-------  H.S.ARA -------'!$C$3='CITYLIFE SİNEMALARI'!B468,HLOOKUP('CITYLIFE SİNEMALARI'!B468,'[1]-------  H.S.ARA -------'!$C$3:$C$6,2,FALSE)," "))</f>
        <v>#REF!</v>
      </c>
      <c r="F468" s="22" t="str">
        <f>IF(ISNA('[1]-------  H.S.ARA -------'!$C$3)," ",IF('[1]-------  H.S.ARA -------'!$C$3='CITYLIFE SİNEMALARI'!D468,HLOOKUP('CITYLIFE SİNEMALARI'!D468,'[1]-------  H.S.ARA -------'!$C$3:$C$6,2,FALSE)," "))</f>
        <v> </v>
      </c>
      <c r="G468" s="22" t="e">
        <f>IF(ISNA('[1]-------  H.S.ARA -------'!$C$3)," ",IF('[1]-------  H.S.ARA -------'!$C$3='CITYLIFE SİNEMALARI'!E468,HLOOKUP('CITYLIFE SİNEMALARI'!E468,'[1]-------  H.S.ARA -------'!$C$3:$C$6,2,FALSE)," "))</f>
        <v>#REF!</v>
      </c>
      <c r="H468" s="22" t="str">
        <f>IF(ISNA('[1]-------  H.S.ARA -------'!$C$3)," ",IF('[1]-------  H.S.ARA -------'!$C$3='CITYLIFE SİNEMALARI'!F468,HLOOKUP('CITYLIFE SİNEMALARI'!F468,'[1]-------  H.S.ARA -------'!$C$3:$C$6,2,FALSE)," "))</f>
        <v> </v>
      </c>
      <c r="I468" s="22" t="e">
        <f>IF(ISNA('[1]-------  H.S.ARA -------'!$C$3)," ",IF('[1]-------  H.S.ARA -------'!$C$3='CITYLIFE SİNEMALARI'!G468,HLOOKUP('CITYLIFE SİNEMALARI'!G468,'[1]-------  H.S.ARA -------'!$C$3:$C$6,2,FALSE)," "))</f>
        <v>#REF!</v>
      </c>
      <c r="J468" s="22" t="str">
        <f>IF(ISNA('[1]-------  H.S.ARA -------'!$C$3)," ",IF('[1]-------  H.S.ARA -------'!$C$3='CITYLIFE SİNEMALARI'!F468,HLOOKUP('CITYLIFE SİNEMALARI'!F468,'[1]-------  H.S.ARA -------'!$C$3:$C$6,2,FALSE)," "))</f>
        <v> </v>
      </c>
      <c r="K468" s="22" t="e">
        <f>IF(ISNA('[1]-------  H.S.ARA -------'!$C$3)," ",IF('[1]-------  H.S.ARA -------'!$C$3='CITYLIFE SİNEMALARI'!G468,HLOOKUP('CITYLIFE SİNEMALARI'!G468,'[1]-------  H.S.ARA -------'!$C$3:$C$6,2,FALSE)," "))</f>
        <v>#REF!</v>
      </c>
      <c r="L468" s="22" t="str">
        <f>IF(ISNA('[1]-------  H.S.ARA -------'!$C$3)," ",IF('[1]-------  H.S.ARA -------'!$C$3='CITYLIFE SİNEMALARI'!H468,HLOOKUP('CITYLIFE SİNEMALARI'!H468,'[1]-------  H.S.ARA -------'!$C$3:$C$6,2,FALSE)," "))</f>
        <v> </v>
      </c>
      <c r="M468" s="22" t="e">
        <f>IF(ISNA('[1]-------  H.S.ARA -------'!$C$3)," ",IF('[1]-------  H.S.ARA -------'!$C$3='CITYLIFE SİNEMALARI'!I468,HLOOKUP('CITYLIFE SİNEMALARI'!I468,'[1]-------  H.S.ARA -------'!$C$3:$C$6,2,FALSE)," "))</f>
        <v>#REF!</v>
      </c>
      <c r="N46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8" s="22"/>
      <c r="P46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8" s="23" t="e">
        <f>IF(ISNA('[1]-------  H.S.ARA -------'!$J$11)," ",IF('[1]-------  H.S.ARA -------'!$J$11='CITYLIFE SİNEMALARI'!B468,HLOOKUP('CITYLIFE SİNEMALARI'!B468,'[1]-------  H.S.ARA -------'!$J$11:$J$14,2,FALSE)," "))</f>
        <v>#REF!</v>
      </c>
      <c r="R468" s="24" t="e">
        <f>IF(ISNA('[1]-------  H.S.ARA -------'!$C$15)," ",IF('[1]-------  H.S.ARA -------'!$C$15='CITYLIFE SİNEMALARI'!B468,HLOOKUP('CITYLIFE SİNEMALARI'!B468,'[1]-------  H.S.ARA -------'!$C$15:$C$18,2,FALSE)," "))</f>
        <v>#REF!</v>
      </c>
      <c r="S468" s="24" t="e">
        <f>IF(ISNA('[1]-------  H.S.ARA -------'!$D$15)," ",IF('[1]-------  H.S.ARA -------'!$D$15='CITYLIFE SİNEMALARI'!B468,HLOOKUP('CITYLIFE SİNEMALARI'!B468,'[1]-------  H.S.ARA -------'!$D$15:$D$18,2,FALSE)," "))</f>
        <v>#REF!</v>
      </c>
      <c r="T468" s="24" t="e">
        <f>IF(ISNA('[1]-------  H.S.ARA -------'!$E$15)," ",IF('[1]-------  H.S.ARA -------'!$E$15='CITYLIFE SİNEMALARI'!B468,HLOOKUP('CITYLIFE SİNEMALARI'!B468,'[1]-------  H.S.ARA -------'!$E$15:$E$18,2,FALSE)," "))</f>
        <v>#REF!</v>
      </c>
      <c r="U468" s="24" t="e">
        <f>IF(ISNA('[1]-------  H.S.ARA -------'!$F$15)," ",IF('[1]-------  H.S.ARA -------'!$F$15='CITYLIFE SİNEMALARI'!B468,HLOOKUP('CITYLIFE SİNEMALARI'!B468,'[1]-------  H.S.ARA -------'!$F$15:$F$18,2,FALSE)," "))</f>
        <v>#REF!</v>
      </c>
      <c r="V468" s="24" t="e">
        <f>IF(ISNA('[1]-------  H.S.ARA -------'!$G$15)," ",IF('[1]-------  H.S.ARA -------'!$G$15='CITYLIFE SİNEMALARI'!B468,HLOOKUP('CITYLIFE SİNEMALARI'!B468,'[1]-------  H.S.ARA -------'!$G$15:$G$18,2,FALSE)," "))</f>
        <v>#REF!</v>
      </c>
      <c r="W468" s="24" t="e">
        <f>IF(ISNA('[1]-------  H.S.ARA -------'!$H$15)," ",IF('[1]-------  H.S.ARA -------'!$H$15='CITYLIFE SİNEMALARI'!B468,HLOOKUP('CITYLIFE SİNEMALARI'!B468,'[1]-------  H.S.ARA -------'!$H$15:$H$18,2,FALSE)," "))</f>
        <v>#REF!</v>
      </c>
      <c r="X468" s="24" t="str">
        <f>IF(ISNA('[1]-------  H.S.ARA -------'!$I$15)," ",IF('[1]-------  H.S.ARA -------'!$I$15='CITYLIFE SİNEMALARI'!B468,HLOOKUP('CITYLIFE SİNEMALARI'!B468,'[1]-------  H.S.ARA -------'!$I$15:$I$18,2,FALSE)," "))</f>
        <v> </v>
      </c>
      <c r="Y468" s="24" t="e">
        <f>IF(ISNA('[1]-------  H.S.ARA -------'!$J$15)," ",IF('[1]-------  H.S.ARA -------'!$J$15='CITYLIFE SİNEMALARI'!B468,HLOOKUP('CITYLIFE SİNEMALARI'!B468,'[1]-------  H.S.ARA -------'!$J$15:$J$18,2,FALSE)," "))</f>
        <v>#REF!</v>
      </c>
      <c r="Z468" s="25" t="e">
        <f>IF(ISNA('[1]-------  H.S.ARA -------'!$C$19)," ",IF('[1]-------  H.S.ARA -------'!$C$19='CITYLIFE SİNEMALARI'!B468,HLOOKUP('CITYLIFE SİNEMALARI'!B468,'[1]-------  H.S.ARA -------'!$C$19:$C$22,2,FALSE)," "))</f>
        <v>#REF!</v>
      </c>
      <c r="AA468" s="25" t="str">
        <f>IF(ISNA('[1]-------  H.S.ARA -------'!$D$19)," ",IF('[1]-------  H.S.ARA -------'!$D$19='CITYLIFE SİNEMALARI'!B468,HLOOKUP('CITYLIFE SİNEMALARI'!B468,'[1]-------  H.S.ARA -------'!$D$19:$D$22,2,FALSE)," "))</f>
        <v> </v>
      </c>
      <c r="AB468" s="25" t="e">
        <f>IF(ISNA('[1]-------  H.S.ARA -------'!$E$19)," ",IF('[1]-------  H.S.ARA -------'!$E$19='CITYLIFE SİNEMALARI'!B468,HLOOKUP('CITYLIFE SİNEMALARI'!B468,'[1]-------  H.S.ARA -------'!$E$19:$E$22,2,FALSE)," "))</f>
        <v>#REF!</v>
      </c>
      <c r="AC468" s="25" t="e">
        <f>IF(ISNA('[1]-------  H.S.ARA -------'!$F$19)," ",IF('[1]-------  H.S.ARA -------'!$F$19='CITYLIFE SİNEMALARI'!B468,HLOOKUP('CITYLIFE SİNEMALARI'!B468,'[1]-------  H.S.ARA -------'!$F$19:$F$22,2,FALSE)," "))</f>
        <v>#REF!</v>
      </c>
      <c r="AD468" s="25" t="e">
        <f>IF(ISNA('[1]-------  H.S.ARA -------'!$G$19)," ",IF('[1]-------  H.S.ARA -------'!$G$19='CITYLIFE SİNEMALARI'!B468,HLOOKUP('CITYLIFE SİNEMALARI'!B468,'[1]-------  H.S.ARA -------'!$G$19:$G$22,2,FALSE)," "))</f>
        <v>#REF!</v>
      </c>
      <c r="AE468" s="25" t="e">
        <f>IF(ISNA('[1]-------  H.S.ARA -------'!$H$19)," ",IF('[1]-------  H.S.ARA -------'!$H$19='CITYLIFE SİNEMALARI'!B468,HLOOKUP('CITYLIFE SİNEMALARI'!B468,'[1]-------  H.S.ARA -------'!$H$19:$H$22,2,FALSE)," "))</f>
        <v>#REF!</v>
      </c>
      <c r="AF468" s="25" t="str">
        <f>IF(ISNA('[1]-------  H.S.ARA -------'!$I$19)," ",IF('[1]-------  H.S.ARA -------'!$I$19='CITYLIFE SİNEMALARI'!B468,HLOOKUP('CITYLIFE SİNEMALARI'!B468,'[1]-------  H.S.ARA -------'!$I$19:$I$22,2,FALSE)," "))</f>
        <v> </v>
      </c>
      <c r="AG468" s="25" t="e">
        <f>IF(ISNA('[1]-------  H.S.ARA -------'!$J$19)," ",IF('[1]-------  H.S.ARA -------'!$J$19='CITYLIFE SİNEMALARI'!B468,HLOOKUP('CITYLIFE SİNEMALARI'!B468,'[1]-------  H.S.ARA -------'!$J$19:$J$22,2,FALSE)," "))</f>
        <v>#REF!</v>
      </c>
      <c r="AH468" s="26" t="e">
        <f>IF(ISNA('[1]-------  H.S.ARA -------'!$C$23)," ",IF('[1]-------  H.S.ARA -------'!$C$23='CITYLIFE SİNEMALARI'!B468,HLOOKUP('CITYLIFE SİNEMALARI'!B468,'[1]-------  H.S.ARA -------'!$C$23:$C$26,2,FALSE)," "))</f>
        <v>#REF!</v>
      </c>
      <c r="AI468" s="26" t="e">
        <f>IF(ISNA('[1]-------  H.S.ARA -------'!$D$23)," ",IF('[1]-------  H.S.ARA -------'!$D$23='CITYLIFE SİNEMALARI'!B468,HLOOKUP('CITYLIFE SİNEMALARI'!B468,'[1]-------  H.S.ARA -------'!$D$23:$D$26,2,FALSE)," "))</f>
        <v>#REF!</v>
      </c>
      <c r="AJ468" s="26" t="e">
        <f>IF(ISNA('[1]-------  H.S.ARA -------'!$E$23)," ",IF('[1]-------  H.S.ARA -------'!$E$23='CITYLIFE SİNEMALARI'!B468,HLOOKUP('CITYLIFE SİNEMALARI'!B468,'[1]-------  H.S.ARA -------'!$E$23:$E$26,2,FALSE)," "))</f>
        <v>#REF!</v>
      </c>
      <c r="AK468" s="26" t="str">
        <f>IF(ISNA('[1]-------  H.S.ARA -------'!$F$23)," ",IF('[1]-------  H.S.ARA -------'!$F$23='CITYLIFE SİNEMALARI'!B468,HLOOKUP('CITYLIFE SİNEMALARI'!B468,'[1]-------  H.S.ARA -------'!$F$23:$F$26,2,FALSE)," "))</f>
        <v> </v>
      </c>
      <c r="AL468" s="26" t="e">
        <f>IF(ISNA('[1]-------  H.S.ARA -------'!$G$23)," ",IF('[1]-------  H.S.ARA -------'!$G$23='CITYLIFE SİNEMALARI'!B468,HLOOKUP('CITYLIFE SİNEMALARI'!B468,'[1]-------  H.S.ARA -------'!$G$23:$G$26,2,FALSE)," "))</f>
        <v>#REF!</v>
      </c>
      <c r="AM468" s="26" t="e">
        <f>IF(ISNA('[1]-------  H.S.ARA -------'!$H$23)," ",IF('[1]-------  H.S.ARA -------'!$H$23='CITYLIFE SİNEMALARI'!B468,HLOOKUP('CITYLIFE SİNEMALARI'!B468,'[1]-------  H.S.ARA -------'!$H$23:$H$26,2,FALSE)," "))</f>
        <v>#REF!</v>
      </c>
      <c r="AN468" s="26" t="str">
        <f>IF(ISNA('[1]-------  H.S.ARA -------'!$I$23)," ",IF('[1]-------  H.S.ARA -------'!$I$23='CITYLIFE SİNEMALARI'!B468,HLOOKUP('CITYLIFE SİNEMALARI'!B468,'[1]-------  H.S.ARA -------'!$I$23:$I$26,2,FALSE)," "))</f>
        <v> </v>
      </c>
      <c r="AO468" s="26" t="e">
        <f>IF(ISNA('[1]-------  H.S.ARA -------'!$J$23)," ",IF('[1]-------  H.S.ARA -------'!$J$23='CITYLIFE SİNEMALARI'!B468,HLOOKUP('CITYLIFE SİNEMALARI'!B468,'[1]-------  H.S.ARA -------'!$J$23:$J$26,2,FALSE)," "))</f>
        <v>#REF!</v>
      </c>
      <c r="AP468" s="22" t="e">
        <f>IF(ISNA('[1]-------  H.S.ARA -------'!$C$27)," ",IF('[1]-------  H.S.ARA -------'!$C$27='CITYLIFE SİNEMALARI'!B468,HLOOKUP('CITYLIFE SİNEMALARI'!B468,'[1]-------  H.S.ARA -------'!$C$27:$C$30,2,FALSE)," "))</f>
        <v>#REF!</v>
      </c>
      <c r="AQ468" s="22" t="e">
        <f>IF(ISNA('[1]-------  H.S.ARA -------'!$D$27)," ",IF('[1]-------  H.S.ARA -------'!$D$27='CITYLIFE SİNEMALARI'!B468,HLOOKUP('CITYLIFE SİNEMALARI'!B468,'[1]-------  H.S.ARA -------'!$D$27:$D$30,2,FALSE)," "))</f>
        <v>#REF!</v>
      </c>
      <c r="AR468" s="22" t="str">
        <f>IF(ISNA('[1]-------  H.S.ARA -------'!$E$27)," ",IF('[1]-------  H.S.ARA -------'!$E$27='CITYLIFE SİNEMALARI'!B468,HLOOKUP('CITYLIFE SİNEMALARI'!B468,'[1]-------  H.S.ARA -------'!$E$27:$E$30,2,FALSE)," "))</f>
        <v> </v>
      </c>
      <c r="AS468" s="22" t="e">
        <f>IF(ISNA('[1]-------  H.S.ARA -------'!$F$27)," ",IF('[1]-------  H.S.ARA -------'!$F$27='CITYLIFE SİNEMALARI'!B468,HLOOKUP('CITYLIFE SİNEMALARI'!B468,'[1]-------  H.S.ARA -------'!$F$27:$F$30,2,FALSE)," "))</f>
        <v>#REF!</v>
      </c>
      <c r="AT468" s="22" t="e">
        <f>IF(ISNA('[1]-------  H.S.ARA -------'!$G$27)," ",IF('[1]-------  H.S.ARA -------'!$G$27='CITYLIFE SİNEMALARI'!B468,HLOOKUP('CITYLIFE SİNEMALARI'!B468,'[1]-------  H.S.ARA -------'!$G$27:$G$30,2,FALSE)," "))</f>
        <v>#REF!</v>
      </c>
      <c r="AU468" s="22" t="str">
        <f>IF(ISNA('[1]-------  H.S.ARA -------'!$H$27)," ",IF('[1]-------  H.S.ARA -------'!$H$27='CITYLIFE SİNEMALARI'!B468,HLOOKUP('CITYLIFE SİNEMALARI'!B468,'[1]-------  H.S.ARA -------'!$H$27:$H$30,2,FALSE)," "))</f>
        <v> </v>
      </c>
      <c r="AV468" s="22" t="e">
        <f>IF(ISNA('[1]-------  H.S.ARA -------'!$I$27)," ",IF('[1]-------  H.S.ARA -------'!$I$27='CITYLIFE SİNEMALARI'!B468,HLOOKUP('CITYLIFE SİNEMALARI'!B468,'[1]-------  H.S.ARA -------'!$I$27:$I$30,2,FALSE)," "))</f>
        <v>#REF!</v>
      </c>
      <c r="AW468" s="22" t="str">
        <f>IF(ISNA('[1]-------  H.S.ARA -------'!$J$27)," ",IF('[1]-------  H.S.ARA -------'!$J$27='CITYLIFE SİNEMALARI'!B468,HLOOKUP('CITYLIFE SİNEMALARI'!B468,'[1]-------  H.S.ARA -------'!$J$27:$J$30,2,FALSE)," "))</f>
        <v> </v>
      </c>
      <c r="AX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AY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AZ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A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B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C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D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E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F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G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H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I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J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K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L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M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N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O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P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Q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R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S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T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U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V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BW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BX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BY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BZ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CA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CB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CC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CD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E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F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G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H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I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J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K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L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M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N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O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P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Q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R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S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T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U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V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W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X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Y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Z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DA468" s="24" t="e">
        <f>IF(ISNA('[1]-------  H.S.ARA -------'!#REF!)," ",IF('[1]-------  H.S.ARA -------'!#REF!='CITYLIFE SİNEMALARI'!B468,HLOOKUP('CITYLIFE SİNEMALARI'!B468,'[1]-------  H.S.ARA -------'!#REF!,2,FALSE)," "))</f>
        <v>#REF!</v>
      </c>
    </row>
    <row r="469" spans="2:105" ht="12.75">
      <c r="B469" s="20" t="e">
        <f>+#REF!</f>
        <v>#REF!</v>
      </c>
      <c r="C469" s="21"/>
      <c r="D469" s="21"/>
      <c r="E469" s="22" t="e">
        <f>IF(ISNA('[1]-------  H.S.ARA -------'!$C$3)," ",IF('[1]-------  H.S.ARA -------'!$C$3='CITYLIFE SİNEMALARI'!B469,HLOOKUP('CITYLIFE SİNEMALARI'!B469,'[1]-------  H.S.ARA -------'!$C$3:$C$6,2,FALSE)," "))</f>
        <v>#REF!</v>
      </c>
      <c r="F469" s="22" t="str">
        <f>IF(ISNA('[1]-------  H.S.ARA -------'!$C$3)," ",IF('[1]-------  H.S.ARA -------'!$C$3='CITYLIFE SİNEMALARI'!D469,HLOOKUP('CITYLIFE SİNEMALARI'!D469,'[1]-------  H.S.ARA -------'!$C$3:$C$6,2,FALSE)," "))</f>
        <v> </v>
      </c>
      <c r="G469" s="22" t="e">
        <f>IF(ISNA('[1]-------  H.S.ARA -------'!$C$3)," ",IF('[1]-------  H.S.ARA -------'!$C$3='CITYLIFE SİNEMALARI'!E469,HLOOKUP('CITYLIFE SİNEMALARI'!E469,'[1]-------  H.S.ARA -------'!$C$3:$C$6,2,FALSE)," "))</f>
        <v>#REF!</v>
      </c>
      <c r="H469" s="22" t="str">
        <f>IF(ISNA('[1]-------  H.S.ARA -------'!$C$3)," ",IF('[1]-------  H.S.ARA -------'!$C$3='CITYLIFE SİNEMALARI'!F469,HLOOKUP('CITYLIFE SİNEMALARI'!F469,'[1]-------  H.S.ARA -------'!$C$3:$C$6,2,FALSE)," "))</f>
        <v> </v>
      </c>
      <c r="I469" s="22" t="e">
        <f>IF(ISNA('[1]-------  H.S.ARA -------'!$C$3)," ",IF('[1]-------  H.S.ARA -------'!$C$3='CITYLIFE SİNEMALARI'!G469,HLOOKUP('CITYLIFE SİNEMALARI'!G469,'[1]-------  H.S.ARA -------'!$C$3:$C$6,2,FALSE)," "))</f>
        <v>#REF!</v>
      </c>
      <c r="J469" s="22" t="str">
        <f>IF(ISNA('[1]-------  H.S.ARA -------'!$C$3)," ",IF('[1]-------  H.S.ARA -------'!$C$3='CITYLIFE SİNEMALARI'!F469,HLOOKUP('CITYLIFE SİNEMALARI'!F469,'[1]-------  H.S.ARA -------'!$C$3:$C$6,2,FALSE)," "))</f>
        <v> </v>
      </c>
      <c r="K469" s="22" t="e">
        <f>IF(ISNA('[1]-------  H.S.ARA -------'!$C$3)," ",IF('[1]-------  H.S.ARA -------'!$C$3='CITYLIFE SİNEMALARI'!G469,HLOOKUP('CITYLIFE SİNEMALARI'!G469,'[1]-------  H.S.ARA -------'!$C$3:$C$6,2,FALSE)," "))</f>
        <v>#REF!</v>
      </c>
      <c r="L469" s="22" t="str">
        <f>IF(ISNA('[1]-------  H.S.ARA -------'!$C$3)," ",IF('[1]-------  H.S.ARA -------'!$C$3='CITYLIFE SİNEMALARI'!H469,HLOOKUP('CITYLIFE SİNEMALARI'!H469,'[1]-------  H.S.ARA -------'!$C$3:$C$6,2,FALSE)," "))</f>
        <v> </v>
      </c>
      <c r="M469" s="22" t="e">
        <f>IF(ISNA('[1]-------  H.S.ARA -------'!$C$3)," ",IF('[1]-------  H.S.ARA -------'!$C$3='CITYLIFE SİNEMALARI'!I469,HLOOKUP('CITYLIFE SİNEMALARI'!I469,'[1]-------  H.S.ARA -------'!$C$3:$C$6,2,FALSE)," "))</f>
        <v>#REF!</v>
      </c>
      <c r="N46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9" s="22"/>
      <c r="P46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9" s="23" t="e">
        <f>IF(ISNA('[1]-------  H.S.ARA -------'!$J$11)," ",IF('[1]-------  H.S.ARA -------'!$J$11='CITYLIFE SİNEMALARI'!B469,HLOOKUP('CITYLIFE SİNEMALARI'!B469,'[1]-------  H.S.ARA -------'!$J$11:$J$14,2,FALSE)," "))</f>
        <v>#REF!</v>
      </c>
      <c r="R469" s="24" t="e">
        <f>IF(ISNA('[1]-------  H.S.ARA -------'!$C$15)," ",IF('[1]-------  H.S.ARA -------'!$C$15='CITYLIFE SİNEMALARI'!B469,HLOOKUP('CITYLIFE SİNEMALARI'!B469,'[1]-------  H.S.ARA -------'!$C$15:$C$18,2,FALSE)," "))</f>
        <v>#REF!</v>
      </c>
      <c r="S469" s="24" t="e">
        <f>IF(ISNA('[1]-------  H.S.ARA -------'!$D$15)," ",IF('[1]-------  H.S.ARA -------'!$D$15='CITYLIFE SİNEMALARI'!B469,HLOOKUP('CITYLIFE SİNEMALARI'!B469,'[1]-------  H.S.ARA -------'!$D$15:$D$18,2,FALSE)," "))</f>
        <v>#REF!</v>
      </c>
      <c r="T469" s="24" t="e">
        <f>IF(ISNA('[1]-------  H.S.ARA -------'!$E$15)," ",IF('[1]-------  H.S.ARA -------'!$E$15='CITYLIFE SİNEMALARI'!B469,HLOOKUP('CITYLIFE SİNEMALARI'!B469,'[1]-------  H.S.ARA -------'!$E$15:$E$18,2,FALSE)," "))</f>
        <v>#REF!</v>
      </c>
      <c r="U469" s="24" t="e">
        <f>IF(ISNA('[1]-------  H.S.ARA -------'!$F$15)," ",IF('[1]-------  H.S.ARA -------'!$F$15='CITYLIFE SİNEMALARI'!B469,HLOOKUP('CITYLIFE SİNEMALARI'!B469,'[1]-------  H.S.ARA -------'!$F$15:$F$18,2,FALSE)," "))</f>
        <v>#REF!</v>
      </c>
      <c r="V469" s="24" t="e">
        <f>IF(ISNA('[1]-------  H.S.ARA -------'!$G$15)," ",IF('[1]-------  H.S.ARA -------'!$G$15='CITYLIFE SİNEMALARI'!B469,HLOOKUP('CITYLIFE SİNEMALARI'!B469,'[1]-------  H.S.ARA -------'!$G$15:$G$18,2,FALSE)," "))</f>
        <v>#REF!</v>
      </c>
      <c r="W469" s="24" t="e">
        <f>IF(ISNA('[1]-------  H.S.ARA -------'!$H$15)," ",IF('[1]-------  H.S.ARA -------'!$H$15='CITYLIFE SİNEMALARI'!B469,HLOOKUP('CITYLIFE SİNEMALARI'!B469,'[1]-------  H.S.ARA -------'!$H$15:$H$18,2,FALSE)," "))</f>
        <v>#REF!</v>
      </c>
      <c r="X469" s="24" t="str">
        <f>IF(ISNA('[1]-------  H.S.ARA -------'!$I$15)," ",IF('[1]-------  H.S.ARA -------'!$I$15='CITYLIFE SİNEMALARI'!B469,HLOOKUP('CITYLIFE SİNEMALARI'!B469,'[1]-------  H.S.ARA -------'!$I$15:$I$18,2,FALSE)," "))</f>
        <v> </v>
      </c>
      <c r="Y469" s="24" t="e">
        <f>IF(ISNA('[1]-------  H.S.ARA -------'!$J$15)," ",IF('[1]-------  H.S.ARA -------'!$J$15='CITYLIFE SİNEMALARI'!B469,HLOOKUP('CITYLIFE SİNEMALARI'!B469,'[1]-------  H.S.ARA -------'!$J$15:$J$18,2,FALSE)," "))</f>
        <v>#REF!</v>
      </c>
      <c r="Z469" s="25" t="e">
        <f>IF(ISNA('[1]-------  H.S.ARA -------'!$C$19)," ",IF('[1]-------  H.S.ARA -------'!$C$19='CITYLIFE SİNEMALARI'!B469,HLOOKUP('CITYLIFE SİNEMALARI'!B469,'[1]-------  H.S.ARA -------'!$C$19:$C$22,2,FALSE)," "))</f>
        <v>#REF!</v>
      </c>
      <c r="AA469" s="25" t="str">
        <f>IF(ISNA('[1]-------  H.S.ARA -------'!$D$19)," ",IF('[1]-------  H.S.ARA -------'!$D$19='CITYLIFE SİNEMALARI'!B469,HLOOKUP('CITYLIFE SİNEMALARI'!B469,'[1]-------  H.S.ARA -------'!$D$19:$D$22,2,FALSE)," "))</f>
        <v> </v>
      </c>
      <c r="AB469" s="25" t="e">
        <f>IF(ISNA('[1]-------  H.S.ARA -------'!$E$19)," ",IF('[1]-------  H.S.ARA -------'!$E$19='CITYLIFE SİNEMALARI'!B469,HLOOKUP('CITYLIFE SİNEMALARI'!B469,'[1]-------  H.S.ARA -------'!$E$19:$E$22,2,FALSE)," "))</f>
        <v>#REF!</v>
      </c>
      <c r="AC469" s="25" t="e">
        <f>IF(ISNA('[1]-------  H.S.ARA -------'!$F$19)," ",IF('[1]-------  H.S.ARA -------'!$F$19='CITYLIFE SİNEMALARI'!B469,HLOOKUP('CITYLIFE SİNEMALARI'!B469,'[1]-------  H.S.ARA -------'!$F$19:$F$22,2,FALSE)," "))</f>
        <v>#REF!</v>
      </c>
      <c r="AD469" s="25" t="e">
        <f>IF(ISNA('[1]-------  H.S.ARA -------'!$G$19)," ",IF('[1]-------  H.S.ARA -------'!$G$19='CITYLIFE SİNEMALARI'!B469,HLOOKUP('CITYLIFE SİNEMALARI'!B469,'[1]-------  H.S.ARA -------'!$G$19:$G$22,2,FALSE)," "))</f>
        <v>#REF!</v>
      </c>
      <c r="AE469" s="25" t="e">
        <f>IF(ISNA('[1]-------  H.S.ARA -------'!$H$19)," ",IF('[1]-------  H.S.ARA -------'!$H$19='CITYLIFE SİNEMALARI'!B469,HLOOKUP('CITYLIFE SİNEMALARI'!B469,'[1]-------  H.S.ARA -------'!$H$19:$H$22,2,FALSE)," "))</f>
        <v>#REF!</v>
      </c>
      <c r="AF469" s="25" t="str">
        <f>IF(ISNA('[1]-------  H.S.ARA -------'!$I$19)," ",IF('[1]-------  H.S.ARA -------'!$I$19='CITYLIFE SİNEMALARI'!B469,HLOOKUP('CITYLIFE SİNEMALARI'!B469,'[1]-------  H.S.ARA -------'!$I$19:$I$22,2,FALSE)," "))</f>
        <v> </v>
      </c>
      <c r="AG469" s="25" t="e">
        <f>IF(ISNA('[1]-------  H.S.ARA -------'!$J$19)," ",IF('[1]-------  H.S.ARA -------'!$J$19='CITYLIFE SİNEMALARI'!B469,HLOOKUP('CITYLIFE SİNEMALARI'!B469,'[1]-------  H.S.ARA -------'!$J$19:$J$22,2,FALSE)," "))</f>
        <v>#REF!</v>
      </c>
      <c r="AH469" s="26" t="e">
        <f>IF(ISNA('[1]-------  H.S.ARA -------'!$C$23)," ",IF('[1]-------  H.S.ARA -------'!$C$23='CITYLIFE SİNEMALARI'!B469,HLOOKUP('CITYLIFE SİNEMALARI'!B469,'[1]-------  H.S.ARA -------'!$C$23:$C$26,2,FALSE)," "))</f>
        <v>#REF!</v>
      </c>
      <c r="AI469" s="26" t="e">
        <f>IF(ISNA('[1]-------  H.S.ARA -------'!$D$23)," ",IF('[1]-------  H.S.ARA -------'!$D$23='CITYLIFE SİNEMALARI'!B469,HLOOKUP('CITYLIFE SİNEMALARI'!B469,'[1]-------  H.S.ARA -------'!$D$23:$D$26,2,FALSE)," "))</f>
        <v>#REF!</v>
      </c>
      <c r="AJ469" s="26" t="e">
        <f>IF(ISNA('[1]-------  H.S.ARA -------'!$E$23)," ",IF('[1]-------  H.S.ARA -------'!$E$23='CITYLIFE SİNEMALARI'!B469,HLOOKUP('CITYLIFE SİNEMALARI'!B469,'[1]-------  H.S.ARA -------'!$E$23:$E$26,2,FALSE)," "))</f>
        <v>#REF!</v>
      </c>
      <c r="AK469" s="26" t="str">
        <f>IF(ISNA('[1]-------  H.S.ARA -------'!$F$23)," ",IF('[1]-------  H.S.ARA -------'!$F$23='CITYLIFE SİNEMALARI'!B469,HLOOKUP('CITYLIFE SİNEMALARI'!B469,'[1]-------  H.S.ARA -------'!$F$23:$F$26,2,FALSE)," "))</f>
        <v> </v>
      </c>
      <c r="AL469" s="26" t="e">
        <f>IF(ISNA('[1]-------  H.S.ARA -------'!$G$23)," ",IF('[1]-------  H.S.ARA -------'!$G$23='CITYLIFE SİNEMALARI'!B469,HLOOKUP('CITYLIFE SİNEMALARI'!B469,'[1]-------  H.S.ARA -------'!$G$23:$G$26,2,FALSE)," "))</f>
        <v>#REF!</v>
      </c>
      <c r="AM469" s="26" t="e">
        <f>IF(ISNA('[1]-------  H.S.ARA -------'!$H$23)," ",IF('[1]-------  H.S.ARA -------'!$H$23='CITYLIFE SİNEMALARI'!B469,HLOOKUP('CITYLIFE SİNEMALARI'!B469,'[1]-------  H.S.ARA -------'!$H$23:$H$26,2,FALSE)," "))</f>
        <v>#REF!</v>
      </c>
      <c r="AN469" s="26" t="str">
        <f>IF(ISNA('[1]-------  H.S.ARA -------'!$I$23)," ",IF('[1]-------  H.S.ARA -------'!$I$23='CITYLIFE SİNEMALARI'!B469,HLOOKUP('CITYLIFE SİNEMALARI'!B469,'[1]-------  H.S.ARA -------'!$I$23:$I$26,2,FALSE)," "))</f>
        <v> </v>
      </c>
      <c r="AO469" s="26" t="e">
        <f>IF(ISNA('[1]-------  H.S.ARA -------'!$J$23)," ",IF('[1]-------  H.S.ARA -------'!$J$23='CITYLIFE SİNEMALARI'!B469,HLOOKUP('CITYLIFE SİNEMALARI'!B469,'[1]-------  H.S.ARA -------'!$J$23:$J$26,2,FALSE)," "))</f>
        <v>#REF!</v>
      </c>
      <c r="AP469" s="22" t="e">
        <f>IF(ISNA('[1]-------  H.S.ARA -------'!$C$27)," ",IF('[1]-------  H.S.ARA -------'!$C$27='CITYLIFE SİNEMALARI'!B469,HLOOKUP('CITYLIFE SİNEMALARI'!B469,'[1]-------  H.S.ARA -------'!$C$27:$C$30,2,FALSE)," "))</f>
        <v>#REF!</v>
      </c>
      <c r="AQ469" s="22" t="e">
        <f>IF(ISNA('[1]-------  H.S.ARA -------'!$D$27)," ",IF('[1]-------  H.S.ARA -------'!$D$27='CITYLIFE SİNEMALARI'!B469,HLOOKUP('CITYLIFE SİNEMALARI'!B469,'[1]-------  H.S.ARA -------'!$D$27:$D$30,2,FALSE)," "))</f>
        <v>#REF!</v>
      </c>
      <c r="AR469" s="22" t="str">
        <f>IF(ISNA('[1]-------  H.S.ARA -------'!$E$27)," ",IF('[1]-------  H.S.ARA -------'!$E$27='CITYLIFE SİNEMALARI'!B469,HLOOKUP('CITYLIFE SİNEMALARI'!B469,'[1]-------  H.S.ARA -------'!$E$27:$E$30,2,FALSE)," "))</f>
        <v> </v>
      </c>
      <c r="AS469" s="22" t="e">
        <f>IF(ISNA('[1]-------  H.S.ARA -------'!$F$27)," ",IF('[1]-------  H.S.ARA -------'!$F$27='CITYLIFE SİNEMALARI'!B469,HLOOKUP('CITYLIFE SİNEMALARI'!B469,'[1]-------  H.S.ARA -------'!$F$27:$F$30,2,FALSE)," "))</f>
        <v>#REF!</v>
      </c>
      <c r="AT469" s="22" t="e">
        <f>IF(ISNA('[1]-------  H.S.ARA -------'!$G$27)," ",IF('[1]-------  H.S.ARA -------'!$G$27='CITYLIFE SİNEMALARI'!B469,HLOOKUP('CITYLIFE SİNEMALARI'!B469,'[1]-------  H.S.ARA -------'!$G$27:$G$30,2,FALSE)," "))</f>
        <v>#REF!</v>
      </c>
      <c r="AU469" s="22" t="str">
        <f>IF(ISNA('[1]-------  H.S.ARA -------'!$H$27)," ",IF('[1]-------  H.S.ARA -------'!$H$27='CITYLIFE SİNEMALARI'!B469,HLOOKUP('CITYLIFE SİNEMALARI'!B469,'[1]-------  H.S.ARA -------'!$H$27:$H$30,2,FALSE)," "))</f>
        <v> </v>
      </c>
      <c r="AV469" s="22" t="e">
        <f>IF(ISNA('[1]-------  H.S.ARA -------'!$I$27)," ",IF('[1]-------  H.S.ARA -------'!$I$27='CITYLIFE SİNEMALARI'!B469,HLOOKUP('CITYLIFE SİNEMALARI'!B469,'[1]-------  H.S.ARA -------'!$I$27:$I$30,2,FALSE)," "))</f>
        <v>#REF!</v>
      </c>
      <c r="AW469" s="22" t="str">
        <f>IF(ISNA('[1]-------  H.S.ARA -------'!$J$27)," ",IF('[1]-------  H.S.ARA -------'!$J$27='CITYLIFE SİNEMALARI'!B469,HLOOKUP('CITYLIFE SİNEMALARI'!B469,'[1]-------  H.S.ARA -------'!$J$27:$J$30,2,FALSE)," "))</f>
        <v> </v>
      </c>
      <c r="AX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AY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AZ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A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B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C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D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E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F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G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H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I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J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K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L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M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N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O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P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Q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R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S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T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U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V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BW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BX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BY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BZ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CA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CB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CC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CD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E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F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G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H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I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J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K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L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M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N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O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P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Q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R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S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T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U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V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W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X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Y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Z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DA469" s="24" t="e">
        <f>IF(ISNA('[1]-------  H.S.ARA -------'!#REF!)," ",IF('[1]-------  H.S.ARA -------'!#REF!='CITYLIFE SİNEMALARI'!B469,HLOOKUP('CITYLIFE SİNEMALARI'!B469,'[1]-------  H.S.ARA -------'!#REF!,2,FALSE)," "))</f>
        <v>#REF!</v>
      </c>
    </row>
    <row r="470" spans="2:105" ht="12.75">
      <c r="B470" s="20" t="e">
        <f>+#REF!</f>
        <v>#REF!</v>
      </c>
      <c r="C470" s="21"/>
      <c r="D470" s="21"/>
      <c r="E470" s="22" t="e">
        <f>IF(ISNA('[1]-------  H.S.ARA -------'!$C$3)," ",IF('[1]-------  H.S.ARA -------'!$C$3='CITYLIFE SİNEMALARI'!B470,HLOOKUP('CITYLIFE SİNEMALARI'!B470,'[1]-------  H.S.ARA -------'!$C$3:$C$6,2,FALSE)," "))</f>
        <v>#REF!</v>
      </c>
      <c r="F470" s="22" t="str">
        <f>IF(ISNA('[1]-------  H.S.ARA -------'!$C$3)," ",IF('[1]-------  H.S.ARA -------'!$C$3='CITYLIFE SİNEMALARI'!D470,HLOOKUP('CITYLIFE SİNEMALARI'!D470,'[1]-------  H.S.ARA -------'!$C$3:$C$6,2,FALSE)," "))</f>
        <v> </v>
      </c>
      <c r="G470" s="22" t="e">
        <f>IF(ISNA('[1]-------  H.S.ARA -------'!$C$3)," ",IF('[1]-------  H.S.ARA -------'!$C$3='CITYLIFE SİNEMALARI'!E470,HLOOKUP('CITYLIFE SİNEMALARI'!E470,'[1]-------  H.S.ARA -------'!$C$3:$C$6,2,FALSE)," "))</f>
        <v>#REF!</v>
      </c>
      <c r="H470" s="22" t="str">
        <f>IF(ISNA('[1]-------  H.S.ARA -------'!$C$3)," ",IF('[1]-------  H.S.ARA -------'!$C$3='CITYLIFE SİNEMALARI'!F470,HLOOKUP('CITYLIFE SİNEMALARI'!F470,'[1]-------  H.S.ARA -------'!$C$3:$C$6,2,FALSE)," "))</f>
        <v> </v>
      </c>
      <c r="I470" s="22" t="e">
        <f>IF(ISNA('[1]-------  H.S.ARA -------'!$C$3)," ",IF('[1]-------  H.S.ARA -------'!$C$3='CITYLIFE SİNEMALARI'!G470,HLOOKUP('CITYLIFE SİNEMALARI'!G470,'[1]-------  H.S.ARA -------'!$C$3:$C$6,2,FALSE)," "))</f>
        <v>#REF!</v>
      </c>
      <c r="J470" s="22" t="str">
        <f>IF(ISNA('[1]-------  H.S.ARA -------'!$C$3)," ",IF('[1]-------  H.S.ARA -------'!$C$3='CITYLIFE SİNEMALARI'!F470,HLOOKUP('CITYLIFE SİNEMALARI'!F470,'[1]-------  H.S.ARA -------'!$C$3:$C$6,2,FALSE)," "))</f>
        <v> </v>
      </c>
      <c r="K470" s="22" t="e">
        <f>IF(ISNA('[1]-------  H.S.ARA -------'!$C$3)," ",IF('[1]-------  H.S.ARA -------'!$C$3='CITYLIFE SİNEMALARI'!G470,HLOOKUP('CITYLIFE SİNEMALARI'!G470,'[1]-------  H.S.ARA -------'!$C$3:$C$6,2,FALSE)," "))</f>
        <v>#REF!</v>
      </c>
      <c r="L470" s="22" t="str">
        <f>IF(ISNA('[1]-------  H.S.ARA -------'!$C$3)," ",IF('[1]-------  H.S.ARA -------'!$C$3='CITYLIFE SİNEMALARI'!H470,HLOOKUP('CITYLIFE SİNEMALARI'!H470,'[1]-------  H.S.ARA -------'!$C$3:$C$6,2,FALSE)," "))</f>
        <v> </v>
      </c>
      <c r="M470" s="22" t="e">
        <f>IF(ISNA('[1]-------  H.S.ARA -------'!$C$3)," ",IF('[1]-------  H.S.ARA -------'!$C$3='CITYLIFE SİNEMALARI'!I470,HLOOKUP('CITYLIFE SİNEMALARI'!I470,'[1]-------  H.S.ARA -------'!$C$3:$C$6,2,FALSE)," "))</f>
        <v>#REF!</v>
      </c>
      <c r="N47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0" s="22"/>
      <c r="P47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0" s="23" t="e">
        <f>IF(ISNA('[1]-------  H.S.ARA -------'!$J$11)," ",IF('[1]-------  H.S.ARA -------'!$J$11='CITYLIFE SİNEMALARI'!B470,HLOOKUP('CITYLIFE SİNEMALARI'!B470,'[1]-------  H.S.ARA -------'!$J$11:$J$14,2,FALSE)," "))</f>
        <v>#REF!</v>
      </c>
      <c r="R470" s="24" t="e">
        <f>IF(ISNA('[1]-------  H.S.ARA -------'!$C$15)," ",IF('[1]-------  H.S.ARA -------'!$C$15='CITYLIFE SİNEMALARI'!B470,HLOOKUP('CITYLIFE SİNEMALARI'!B470,'[1]-------  H.S.ARA -------'!$C$15:$C$18,2,FALSE)," "))</f>
        <v>#REF!</v>
      </c>
      <c r="S470" s="24" t="e">
        <f>IF(ISNA('[1]-------  H.S.ARA -------'!$D$15)," ",IF('[1]-------  H.S.ARA -------'!$D$15='CITYLIFE SİNEMALARI'!B470,HLOOKUP('CITYLIFE SİNEMALARI'!B470,'[1]-------  H.S.ARA -------'!$D$15:$D$18,2,FALSE)," "))</f>
        <v>#REF!</v>
      </c>
      <c r="T470" s="24" t="e">
        <f>IF(ISNA('[1]-------  H.S.ARA -------'!$E$15)," ",IF('[1]-------  H.S.ARA -------'!$E$15='CITYLIFE SİNEMALARI'!B470,HLOOKUP('CITYLIFE SİNEMALARI'!B470,'[1]-------  H.S.ARA -------'!$E$15:$E$18,2,FALSE)," "))</f>
        <v>#REF!</v>
      </c>
      <c r="U470" s="24" t="e">
        <f>IF(ISNA('[1]-------  H.S.ARA -------'!$F$15)," ",IF('[1]-------  H.S.ARA -------'!$F$15='CITYLIFE SİNEMALARI'!B470,HLOOKUP('CITYLIFE SİNEMALARI'!B470,'[1]-------  H.S.ARA -------'!$F$15:$F$18,2,FALSE)," "))</f>
        <v>#REF!</v>
      </c>
      <c r="V470" s="24" t="e">
        <f>IF(ISNA('[1]-------  H.S.ARA -------'!$G$15)," ",IF('[1]-------  H.S.ARA -------'!$G$15='CITYLIFE SİNEMALARI'!B470,HLOOKUP('CITYLIFE SİNEMALARI'!B470,'[1]-------  H.S.ARA -------'!$G$15:$G$18,2,FALSE)," "))</f>
        <v>#REF!</v>
      </c>
      <c r="W470" s="24" t="e">
        <f>IF(ISNA('[1]-------  H.S.ARA -------'!$H$15)," ",IF('[1]-------  H.S.ARA -------'!$H$15='CITYLIFE SİNEMALARI'!B470,HLOOKUP('CITYLIFE SİNEMALARI'!B470,'[1]-------  H.S.ARA -------'!$H$15:$H$18,2,FALSE)," "))</f>
        <v>#REF!</v>
      </c>
      <c r="X470" s="24" t="str">
        <f>IF(ISNA('[1]-------  H.S.ARA -------'!$I$15)," ",IF('[1]-------  H.S.ARA -------'!$I$15='CITYLIFE SİNEMALARI'!B470,HLOOKUP('CITYLIFE SİNEMALARI'!B470,'[1]-------  H.S.ARA -------'!$I$15:$I$18,2,FALSE)," "))</f>
        <v> </v>
      </c>
      <c r="Y470" s="24" t="e">
        <f>IF(ISNA('[1]-------  H.S.ARA -------'!$J$15)," ",IF('[1]-------  H.S.ARA -------'!$J$15='CITYLIFE SİNEMALARI'!B470,HLOOKUP('CITYLIFE SİNEMALARI'!B470,'[1]-------  H.S.ARA -------'!$J$15:$J$18,2,FALSE)," "))</f>
        <v>#REF!</v>
      </c>
      <c r="Z470" s="25" t="e">
        <f>IF(ISNA('[1]-------  H.S.ARA -------'!$C$19)," ",IF('[1]-------  H.S.ARA -------'!$C$19='CITYLIFE SİNEMALARI'!B470,HLOOKUP('CITYLIFE SİNEMALARI'!B470,'[1]-------  H.S.ARA -------'!$C$19:$C$22,2,FALSE)," "))</f>
        <v>#REF!</v>
      </c>
      <c r="AA470" s="25" t="str">
        <f>IF(ISNA('[1]-------  H.S.ARA -------'!$D$19)," ",IF('[1]-------  H.S.ARA -------'!$D$19='CITYLIFE SİNEMALARI'!B470,HLOOKUP('CITYLIFE SİNEMALARI'!B470,'[1]-------  H.S.ARA -------'!$D$19:$D$22,2,FALSE)," "))</f>
        <v> </v>
      </c>
      <c r="AB470" s="25" t="e">
        <f>IF(ISNA('[1]-------  H.S.ARA -------'!$E$19)," ",IF('[1]-------  H.S.ARA -------'!$E$19='CITYLIFE SİNEMALARI'!B470,HLOOKUP('CITYLIFE SİNEMALARI'!B470,'[1]-------  H.S.ARA -------'!$E$19:$E$22,2,FALSE)," "))</f>
        <v>#REF!</v>
      </c>
      <c r="AC470" s="25" t="e">
        <f>IF(ISNA('[1]-------  H.S.ARA -------'!$F$19)," ",IF('[1]-------  H.S.ARA -------'!$F$19='CITYLIFE SİNEMALARI'!B470,HLOOKUP('CITYLIFE SİNEMALARI'!B470,'[1]-------  H.S.ARA -------'!$F$19:$F$22,2,FALSE)," "))</f>
        <v>#REF!</v>
      </c>
      <c r="AD470" s="25" t="e">
        <f>IF(ISNA('[1]-------  H.S.ARA -------'!$G$19)," ",IF('[1]-------  H.S.ARA -------'!$G$19='CITYLIFE SİNEMALARI'!B470,HLOOKUP('CITYLIFE SİNEMALARI'!B470,'[1]-------  H.S.ARA -------'!$G$19:$G$22,2,FALSE)," "))</f>
        <v>#REF!</v>
      </c>
      <c r="AE470" s="25" t="e">
        <f>IF(ISNA('[1]-------  H.S.ARA -------'!$H$19)," ",IF('[1]-------  H.S.ARA -------'!$H$19='CITYLIFE SİNEMALARI'!B470,HLOOKUP('CITYLIFE SİNEMALARI'!B470,'[1]-------  H.S.ARA -------'!$H$19:$H$22,2,FALSE)," "))</f>
        <v>#REF!</v>
      </c>
      <c r="AF470" s="25" t="str">
        <f>IF(ISNA('[1]-------  H.S.ARA -------'!$I$19)," ",IF('[1]-------  H.S.ARA -------'!$I$19='CITYLIFE SİNEMALARI'!B470,HLOOKUP('CITYLIFE SİNEMALARI'!B470,'[1]-------  H.S.ARA -------'!$I$19:$I$22,2,FALSE)," "))</f>
        <v> </v>
      </c>
      <c r="AG470" s="25" t="e">
        <f>IF(ISNA('[1]-------  H.S.ARA -------'!$J$19)," ",IF('[1]-------  H.S.ARA -------'!$J$19='CITYLIFE SİNEMALARI'!B470,HLOOKUP('CITYLIFE SİNEMALARI'!B470,'[1]-------  H.S.ARA -------'!$J$19:$J$22,2,FALSE)," "))</f>
        <v>#REF!</v>
      </c>
      <c r="AH470" s="26" t="e">
        <f>IF(ISNA('[1]-------  H.S.ARA -------'!$C$23)," ",IF('[1]-------  H.S.ARA -------'!$C$23='CITYLIFE SİNEMALARI'!B470,HLOOKUP('CITYLIFE SİNEMALARI'!B470,'[1]-------  H.S.ARA -------'!$C$23:$C$26,2,FALSE)," "))</f>
        <v>#REF!</v>
      </c>
      <c r="AI470" s="26" t="e">
        <f>IF(ISNA('[1]-------  H.S.ARA -------'!$D$23)," ",IF('[1]-------  H.S.ARA -------'!$D$23='CITYLIFE SİNEMALARI'!B470,HLOOKUP('CITYLIFE SİNEMALARI'!B470,'[1]-------  H.S.ARA -------'!$D$23:$D$26,2,FALSE)," "))</f>
        <v>#REF!</v>
      </c>
      <c r="AJ470" s="26" t="e">
        <f>IF(ISNA('[1]-------  H.S.ARA -------'!$E$23)," ",IF('[1]-------  H.S.ARA -------'!$E$23='CITYLIFE SİNEMALARI'!B470,HLOOKUP('CITYLIFE SİNEMALARI'!B470,'[1]-------  H.S.ARA -------'!$E$23:$E$26,2,FALSE)," "))</f>
        <v>#REF!</v>
      </c>
      <c r="AK470" s="26" t="str">
        <f>IF(ISNA('[1]-------  H.S.ARA -------'!$F$23)," ",IF('[1]-------  H.S.ARA -------'!$F$23='CITYLIFE SİNEMALARI'!B470,HLOOKUP('CITYLIFE SİNEMALARI'!B470,'[1]-------  H.S.ARA -------'!$F$23:$F$26,2,FALSE)," "))</f>
        <v> </v>
      </c>
      <c r="AL470" s="26" t="e">
        <f>IF(ISNA('[1]-------  H.S.ARA -------'!$G$23)," ",IF('[1]-------  H.S.ARA -------'!$G$23='CITYLIFE SİNEMALARI'!B470,HLOOKUP('CITYLIFE SİNEMALARI'!B470,'[1]-------  H.S.ARA -------'!$G$23:$G$26,2,FALSE)," "))</f>
        <v>#REF!</v>
      </c>
      <c r="AM470" s="26" t="e">
        <f>IF(ISNA('[1]-------  H.S.ARA -------'!$H$23)," ",IF('[1]-------  H.S.ARA -------'!$H$23='CITYLIFE SİNEMALARI'!B470,HLOOKUP('CITYLIFE SİNEMALARI'!B470,'[1]-------  H.S.ARA -------'!$H$23:$H$26,2,FALSE)," "))</f>
        <v>#REF!</v>
      </c>
      <c r="AN470" s="26" t="str">
        <f>IF(ISNA('[1]-------  H.S.ARA -------'!$I$23)," ",IF('[1]-------  H.S.ARA -------'!$I$23='CITYLIFE SİNEMALARI'!B470,HLOOKUP('CITYLIFE SİNEMALARI'!B470,'[1]-------  H.S.ARA -------'!$I$23:$I$26,2,FALSE)," "))</f>
        <v> </v>
      </c>
      <c r="AO470" s="26" t="e">
        <f>IF(ISNA('[1]-------  H.S.ARA -------'!$J$23)," ",IF('[1]-------  H.S.ARA -------'!$J$23='CITYLIFE SİNEMALARI'!B470,HLOOKUP('CITYLIFE SİNEMALARI'!B470,'[1]-------  H.S.ARA -------'!$J$23:$J$26,2,FALSE)," "))</f>
        <v>#REF!</v>
      </c>
      <c r="AP470" s="22" t="e">
        <f>IF(ISNA('[1]-------  H.S.ARA -------'!$C$27)," ",IF('[1]-------  H.S.ARA -------'!$C$27='CITYLIFE SİNEMALARI'!B470,HLOOKUP('CITYLIFE SİNEMALARI'!B470,'[1]-------  H.S.ARA -------'!$C$27:$C$30,2,FALSE)," "))</f>
        <v>#REF!</v>
      </c>
      <c r="AQ470" s="22" t="e">
        <f>IF(ISNA('[1]-------  H.S.ARA -------'!$D$27)," ",IF('[1]-------  H.S.ARA -------'!$D$27='CITYLIFE SİNEMALARI'!B470,HLOOKUP('CITYLIFE SİNEMALARI'!B470,'[1]-------  H.S.ARA -------'!$D$27:$D$30,2,FALSE)," "))</f>
        <v>#REF!</v>
      </c>
      <c r="AR470" s="22" t="str">
        <f>IF(ISNA('[1]-------  H.S.ARA -------'!$E$27)," ",IF('[1]-------  H.S.ARA -------'!$E$27='CITYLIFE SİNEMALARI'!B470,HLOOKUP('CITYLIFE SİNEMALARI'!B470,'[1]-------  H.S.ARA -------'!$E$27:$E$30,2,FALSE)," "))</f>
        <v> </v>
      </c>
      <c r="AS470" s="22" t="e">
        <f>IF(ISNA('[1]-------  H.S.ARA -------'!$F$27)," ",IF('[1]-------  H.S.ARA -------'!$F$27='CITYLIFE SİNEMALARI'!B470,HLOOKUP('CITYLIFE SİNEMALARI'!B470,'[1]-------  H.S.ARA -------'!$F$27:$F$30,2,FALSE)," "))</f>
        <v>#REF!</v>
      </c>
      <c r="AT470" s="22" t="e">
        <f>IF(ISNA('[1]-------  H.S.ARA -------'!$G$27)," ",IF('[1]-------  H.S.ARA -------'!$G$27='CITYLIFE SİNEMALARI'!B470,HLOOKUP('CITYLIFE SİNEMALARI'!B470,'[1]-------  H.S.ARA -------'!$G$27:$G$30,2,FALSE)," "))</f>
        <v>#REF!</v>
      </c>
      <c r="AU470" s="22" t="str">
        <f>IF(ISNA('[1]-------  H.S.ARA -------'!$H$27)," ",IF('[1]-------  H.S.ARA -------'!$H$27='CITYLIFE SİNEMALARI'!B470,HLOOKUP('CITYLIFE SİNEMALARI'!B470,'[1]-------  H.S.ARA -------'!$H$27:$H$30,2,FALSE)," "))</f>
        <v> </v>
      </c>
      <c r="AV470" s="22" t="e">
        <f>IF(ISNA('[1]-------  H.S.ARA -------'!$I$27)," ",IF('[1]-------  H.S.ARA -------'!$I$27='CITYLIFE SİNEMALARI'!B470,HLOOKUP('CITYLIFE SİNEMALARI'!B470,'[1]-------  H.S.ARA -------'!$I$27:$I$30,2,FALSE)," "))</f>
        <v>#REF!</v>
      </c>
      <c r="AW470" s="22" t="str">
        <f>IF(ISNA('[1]-------  H.S.ARA -------'!$J$27)," ",IF('[1]-------  H.S.ARA -------'!$J$27='CITYLIFE SİNEMALARI'!B470,HLOOKUP('CITYLIFE SİNEMALARI'!B470,'[1]-------  H.S.ARA -------'!$J$27:$J$30,2,FALSE)," "))</f>
        <v> </v>
      </c>
      <c r="AX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AY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AZ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A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B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C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D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E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F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G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H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24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05" ht="12.75">
      <c r="B471" s="20" t="e">
        <f>+#REF!</f>
        <v>#REF!</v>
      </c>
      <c r="C471" s="21"/>
      <c r="D471" s="21"/>
      <c r="E471" s="22" t="e">
        <f>IF(ISNA('[1]-------  H.S.ARA -------'!$C$3)," ",IF('[1]-------  H.S.ARA -------'!$C$3='CITYLIFE SİNEMALARI'!B471,HLOOKUP('CITYLIFE SİNEMALARI'!B471,'[1]-------  H.S.ARA -------'!$C$3:$C$6,2,FALSE)," "))</f>
        <v>#REF!</v>
      </c>
      <c r="F471" s="22" t="str">
        <f>IF(ISNA('[1]-------  H.S.ARA -------'!$C$3)," ",IF('[1]-------  H.S.ARA -------'!$C$3='CITYLIFE SİNEMALARI'!D471,HLOOKUP('CITYLIFE SİNEMALARI'!D471,'[1]-------  H.S.ARA -------'!$C$3:$C$6,2,FALSE)," "))</f>
        <v> </v>
      </c>
      <c r="G471" s="22" t="e">
        <f>IF(ISNA('[1]-------  H.S.ARA -------'!$C$3)," ",IF('[1]-------  H.S.ARA -------'!$C$3='CITYLIFE SİNEMALARI'!E471,HLOOKUP('CITYLIFE SİNEMALARI'!E471,'[1]-------  H.S.ARA -------'!$C$3:$C$6,2,FALSE)," "))</f>
        <v>#REF!</v>
      </c>
      <c r="H471" s="22" t="str">
        <f>IF(ISNA('[1]-------  H.S.ARA -------'!$C$3)," ",IF('[1]-------  H.S.ARA -------'!$C$3='CITYLIFE SİNEMALARI'!F471,HLOOKUP('CITYLIFE SİNEMALARI'!F471,'[1]-------  H.S.ARA -------'!$C$3:$C$6,2,FALSE)," "))</f>
        <v> </v>
      </c>
      <c r="I471" s="22" t="e">
        <f>IF(ISNA('[1]-------  H.S.ARA -------'!$C$3)," ",IF('[1]-------  H.S.ARA -------'!$C$3='CITYLIFE SİNEMALARI'!G471,HLOOKUP('CITYLIFE SİNEMALARI'!G471,'[1]-------  H.S.ARA -------'!$C$3:$C$6,2,FALSE)," "))</f>
        <v>#REF!</v>
      </c>
      <c r="J471" s="22" t="str">
        <f>IF(ISNA('[1]-------  H.S.ARA -------'!$C$3)," ",IF('[1]-------  H.S.ARA -------'!$C$3='CITYLIFE SİNEMALARI'!F471,HLOOKUP('CITYLIFE SİNEMALARI'!F471,'[1]-------  H.S.ARA -------'!$C$3:$C$6,2,FALSE)," "))</f>
        <v> </v>
      </c>
      <c r="K471" s="22" t="e">
        <f>IF(ISNA('[1]-------  H.S.ARA -------'!$C$3)," ",IF('[1]-------  H.S.ARA -------'!$C$3='CITYLIFE SİNEMALARI'!G471,HLOOKUP('CITYLIFE SİNEMALARI'!G471,'[1]-------  H.S.ARA -------'!$C$3:$C$6,2,FALSE)," "))</f>
        <v>#REF!</v>
      </c>
      <c r="L471" s="22" t="str">
        <f>IF(ISNA('[1]-------  H.S.ARA -------'!$C$3)," ",IF('[1]-------  H.S.ARA -------'!$C$3='CITYLIFE SİNEMALARI'!H471,HLOOKUP('CITYLIFE SİNEMALARI'!H471,'[1]-------  H.S.ARA -------'!$C$3:$C$6,2,FALSE)," "))</f>
        <v> </v>
      </c>
      <c r="M471" s="22" t="e">
        <f>IF(ISNA('[1]-------  H.S.ARA -------'!$C$3)," ",IF('[1]-------  H.S.ARA -------'!$C$3='CITYLIFE SİNEMALARI'!I471,HLOOKUP('CITYLIFE SİNEMALARI'!I471,'[1]-------  H.S.ARA -------'!$C$3:$C$6,2,FALSE)," "))</f>
        <v>#REF!</v>
      </c>
      <c r="N47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1" s="22"/>
      <c r="P47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1" s="23" t="e">
        <f>IF(ISNA('[1]-------  H.S.ARA -------'!$J$11)," ",IF('[1]-------  H.S.ARA -------'!$J$11='CITYLIFE SİNEMALARI'!B471,HLOOKUP('CITYLIFE SİNEMALARI'!B471,'[1]-------  H.S.ARA -------'!$J$11:$J$14,2,FALSE)," "))</f>
        <v>#REF!</v>
      </c>
      <c r="R471" s="24" t="e">
        <f>IF(ISNA('[1]-------  H.S.ARA -------'!$C$15)," ",IF('[1]-------  H.S.ARA -------'!$C$15='CITYLIFE SİNEMALARI'!B471,HLOOKUP('CITYLIFE SİNEMALARI'!B471,'[1]-------  H.S.ARA -------'!$C$15:$C$18,2,FALSE)," "))</f>
        <v>#REF!</v>
      </c>
      <c r="S471" s="24" t="e">
        <f>IF(ISNA('[1]-------  H.S.ARA -------'!$D$15)," ",IF('[1]-------  H.S.ARA -------'!$D$15='CITYLIFE SİNEMALARI'!B471,HLOOKUP('CITYLIFE SİNEMALARI'!B471,'[1]-------  H.S.ARA -------'!$D$15:$D$18,2,FALSE)," "))</f>
        <v>#REF!</v>
      </c>
      <c r="T471" s="24" t="e">
        <f>IF(ISNA('[1]-------  H.S.ARA -------'!$E$15)," ",IF('[1]-------  H.S.ARA -------'!$E$15='CITYLIFE SİNEMALARI'!B471,HLOOKUP('CITYLIFE SİNEMALARI'!B471,'[1]-------  H.S.ARA -------'!$E$15:$E$18,2,FALSE)," "))</f>
        <v>#REF!</v>
      </c>
      <c r="U471" s="24" t="e">
        <f>IF(ISNA('[1]-------  H.S.ARA -------'!$F$15)," ",IF('[1]-------  H.S.ARA -------'!$F$15='CITYLIFE SİNEMALARI'!B471,HLOOKUP('CITYLIFE SİNEMALARI'!B471,'[1]-------  H.S.ARA -------'!$F$15:$F$18,2,FALSE)," "))</f>
        <v>#REF!</v>
      </c>
      <c r="V471" s="24" t="e">
        <f>IF(ISNA('[1]-------  H.S.ARA -------'!$G$15)," ",IF('[1]-------  H.S.ARA -------'!$G$15='CITYLIFE SİNEMALARI'!B471,HLOOKUP('CITYLIFE SİNEMALARI'!B471,'[1]-------  H.S.ARA -------'!$G$15:$G$18,2,FALSE)," "))</f>
        <v>#REF!</v>
      </c>
      <c r="W471" s="24" t="e">
        <f>IF(ISNA('[1]-------  H.S.ARA -------'!$H$15)," ",IF('[1]-------  H.S.ARA -------'!$H$15='CITYLIFE SİNEMALARI'!B471,HLOOKUP('CITYLIFE SİNEMALARI'!B471,'[1]-------  H.S.ARA -------'!$H$15:$H$18,2,FALSE)," "))</f>
        <v>#REF!</v>
      </c>
      <c r="X471" s="24" t="str">
        <f>IF(ISNA('[1]-------  H.S.ARA -------'!$I$15)," ",IF('[1]-------  H.S.ARA -------'!$I$15='CITYLIFE SİNEMALARI'!B471,HLOOKUP('CITYLIFE SİNEMALARI'!B471,'[1]-------  H.S.ARA -------'!$I$15:$I$18,2,FALSE)," "))</f>
        <v> </v>
      </c>
      <c r="Y471" s="24" t="e">
        <f>IF(ISNA('[1]-------  H.S.ARA -------'!$J$15)," ",IF('[1]-------  H.S.ARA -------'!$J$15='CITYLIFE SİNEMALARI'!B471,HLOOKUP('CITYLIFE SİNEMALARI'!B471,'[1]-------  H.S.ARA -------'!$J$15:$J$18,2,FALSE)," "))</f>
        <v>#REF!</v>
      </c>
      <c r="Z471" s="25" t="e">
        <f>IF(ISNA('[1]-------  H.S.ARA -------'!$C$19)," ",IF('[1]-------  H.S.ARA -------'!$C$19='CITYLIFE SİNEMALARI'!B471,HLOOKUP('CITYLIFE SİNEMALARI'!B471,'[1]-------  H.S.ARA -------'!$C$19:$C$22,2,FALSE)," "))</f>
        <v>#REF!</v>
      </c>
      <c r="AA471" s="25" t="str">
        <f>IF(ISNA('[1]-------  H.S.ARA -------'!$D$19)," ",IF('[1]-------  H.S.ARA -------'!$D$19='CITYLIFE SİNEMALARI'!B471,HLOOKUP('CITYLIFE SİNEMALARI'!B471,'[1]-------  H.S.ARA -------'!$D$19:$D$22,2,FALSE)," "))</f>
        <v> </v>
      </c>
      <c r="AB471" s="25" t="e">
        <f>IF(ISNA('[1]-------  H.S.ARA -------'!$E$19)," ",IF('[1]-------  H.S.ARA -------'!$E$19='CITYLIFE SİNEMALARI'!B471,HLOOKUP('CITYLIFE SİNEMALARI'!B471,'[1]-------  H.S.ARA -------'!$E$19:$E$22,2,FALSE)," "))</f>
        <v>#REF!</v>
      </c>
      <c r="AC471" s="25" t="e">
        <f>IF(ISNA('[1]-------  H.S.ARA -------'!$F$19)," ",IF('[1]-------  H.S.ARA -------'!$F$19='CITYLIFE SİNEMALARI'!B471,HLOOKUP('CITYLIFE SİNEMALARI'!B471,'[1]-------  H.S.ARA -------'!$F$19:$F$22,2,FALSE)," "))</f>
        <v>#REF!</v>
      </c>
      <c r="AD471" s="25" t="e">
        <f>IF(ISNA('[1]-------  H.S.ARA -------'!$G$19)," ",IF('[1]-------  H.S.ARA -------'!$G$19='CITYLIFE SİNEMALARI'!B471,HLOOKUP('CITYLIFE SİNEMALARI'!B471,'[1]-------  H.S.ARA -------'!$G$19:$G$22,2,FALSE)," "))</f>
        <v>#REF!</v>
      </c>
      <c r="AE471" s="25" t="e">
        <f>IF(ISNA('[1]-------  H.S.ARA -------'!$H$19)," ",IF('[1]-------  H.S.ARA -------'!$H$19='CITYLIFE SİNEMALARI'!B471,HLOOKUP('CITYLIFE SİNEMALARI'!B471,'[1]-------  H.S.ARA -------'!$H$19:$H$22,2,FALSE)," "))</f>
        <v>#REF!</v>
      </c>
      <c r="AF471" s="25" t="str">
        <f>IF(ISNA('[1]-------  H.S.ARA -------'!$I$19)," ",IF('[1]-------  H.S.ARA -------'!$I$19='CITYLIFE SİNEMALARI'!B471,HLOOKUP('CITYLIFE SİNEMALARI'!B471,'[1]-------  H.S.ARA -------'!$I$19:$I$22,2,FALSE)," "))</f>
        <v> </v>
      </c>
      <c r="AG471" s="25" t="e">
        <f>IF(ISNA('[1]-------  H.S.ARA -------'!$J$19)," ",IF('[1]-------  H.S.ARA -------'!$J$19='CITYLIFE SİNEMALARI'!B471,HLOOKUP('CITYLIFE SİNEMALARI'!B471,'[1]-------  H.S.ARA -------'!$J$19:$J$22,2,FALSE)," "))</f>
        <v>#REF!</v>
      </c>
      <c r="AH471" s="26" t="e">
        <f>IF(ISNA('[1]-------  H.S.ARA -------'!$C$23)," ",IF('[1]-------  H.S.ARA -------'!$C$23='CITYLIFE SİNEMALARI'!B471,HLOOKUP('CITYLIFE SİNEMALARI'!B471,'[1]-------  H.S.ARA -------'!$C$23:$C$26,2,FALSE)," "))</f>
        <v>#REF!</v>
      </c>
      <c r="AI471" s="26" t="e">
        <f>IF(ISNA('[1]-------  H.S.ARA -------'!$D$23)," ",IF('[1]-------  H.S.ARA -------'!$D$23='CITYLIFE SİNEMALARI'!B471,HLOOKUP('CITYLIFE SİNEMALARI'!B471,'[1]-------  H.S.ARA -------'!$D$23:$D$26,2,FALSE)," "))</f>
        <v>#REF!</v>
      </c>
      <c r="AJ471" s="26" t="e">
        <f>IF(ISNA('[1]-------  H.S.ARA -------'!$E$23)," ",IF('[1]-------  H.S.ARA -------'!$E$23='CITYLIFE SİNEMALARI'!B471,HLOOKUP('CITYLIFE SİNEMALARI'!B471,'[1]-------  H.S.ARA -------'!$E$23:$E$26,2,FALSE)," "))</f>
        <v>#REF!</v>
      </c>
      <c r="AK471" s="26" t="str">
        <f>IF(ISNA('[1]-------  H.S.ARA -------'!$F$23)," ",IF('[1]-------  H.S.ARA -------'!$F$23='CITYLIFE SİNEMALARI'!B471,HLOOKUP('CITYLIFE SİNEMALARI'!B471,'[1]-------  H.S.ARA -------'!$F$23:$F$26,2,FALSE)," "))</f>
        <v> </v>
      </c>
      <c r="AL471" s="26" t="e">
        <f>IF(ISNA('[1]-------  H.S.ARA -------'!$G$23)," ",IF('[1]-------  H.S.ARA -------'!$G$23='CITYLIFE SİNEMALARI'!B471,HLOOKUP('CITYLIFE SİNEMALARI'!B471,'[1]-------  H.S.ARA -------'!$G$23:$G$26,2,FALSE)," "))</f>
        <v>#REF!</v>
      </c>
      <c r="AM471" s="26" t="e">
        <f>IF(ISNA('[1]-------  H.S.ARA -------'!$H$23)," ",IF('[1]-------  H.S.ARA -------'!$H$23='CITYLIFE SİNEMALARI'!B471,HLOOKUP('CITYLIFE SİNEMALARI'!B471,'[1]-------  H.S.ARA -------'!$H$23:$H$26,2,FALSE)," "))</f>
        <v>#REF!</v>
      </c>
      <c r="AN471" s="26" t="str">
        <f>IF(ISNA('[1]-------  H.S.ARA -------'!$I$23)," ",IF('[1]-------  H.S.ARA -------'!$I$23='CITYLIFE SİNEMALARI'!B471,HLOOKUP('CITYLIFE SİNEMALARI'!B471,'[1]-------  H.S.ARA -------'!$I$23:$I$26,2,FALSE)," "))</f>
        <v> </v>
      </c>
      <c r="AO471" s="26" t="e">
        <f>IF(ISNA('[1]-------  H.S.ARA -------'!$J$23)," ",IF('[1]-------  H.S.ARA -------'!$J$23='CITYLIFE SİNEMALARI'!B471,HLOOKUP('CITYLIFE SİNEMALARI'!B471,'[1]-------  H.S.ARA -------'!$J$23:$J$26,2,FALSE)," "))</f>
        <v>#REF!</v>
      </c>
      <c r="AP471" s="22" t="e">
        <f>IF(ISNA('[1]-------  H.S.ARA -------'!$C$27)," ",IF('[1]-------  H.S.ARA -------'!$C$27='CITYLIFE SİNEMALARI'!B471,HLOOKUP('CITYLIFE SİNEMALARI'!B471,'[1]-------  H.S.ARA -------'!$C$27:$C$30,2,FALSE)," "))</f>
        <v>#REF!</v>
      </c>
      <c r="AQ471" s="22" t="e">
        <f>IF(ISNA('[1]-------  H.S.ARA -------'!$D$27)," ",IF('[1]-------  H.S.ARA -------'!$D$27='CITYLIFE SİNEMALARI'!B471,HLOOKUP('CITYLIFE SİNEMALARI'!B471,'[1]-------  H.S.ARA -------'!$D$27:$D$30,2,FALSE)," "))</f>
        <v>#REF!</v>
      </c>
      <c r="AR471" s="22" t="str">
        <f>IF(ISNA('[1]-------  H.S.ARA -------'!$E$27)," ",IF('[1]-------  H.S.ARA -------'!$E$27='CITYLIFE SİNEMALARI'!B471,HLOOKUP('CITYLIFE SİNEMALARI'!B471,'[1]-------  H.S.ARA -------'!$E$27:$E$30,2,FALSE)," "))</f>
        <v> </v>
      </c>
      <c r="AS471" s="22" t="e">
        <f>IF(ISNA('[1]-------  H.S.ARA -------'!$F$27)," ",IF('[1]-------  H.S.ARA -------'!$F$27='CITYLIFE SİNEMALARI'!B471,HLOOKUP('CITYLIFE SİNEMALARI'!B471,'[1]-------  H.S.ARA -------'!$F$27:$F$30,2,FALSE)," "))</f>
        <v>#REF!</v>
      </c>
      <c r="AT471" s="22" t="e">
        <f>IF(ISNA('[1]-------  H.S.ARA -------'!$G$27)," ",IF('[1]-------  H.S.ARA -------'!$G$27='CITYLIFE SİNEMALARI'!B471,HLOOKUP('CITYLIFE SİNEMALARI'!B471,'[1]-------  H.S.ARA -------'!$G$27:$G$30,2,FALSE)," "))</f>
        <v>#REF!</v>
      </c>
      <c r="AU471" s="22" t="str">
        <f>IF(ISNA('[1]-------  H.S.ARA -------'!$H$27)," ",IF('[1]-------  H.S.ARA -------'!$H$27='CITYLIFE SİNEMALARI'!B471,HLOOKUP('CITYLIFE SİNEMALARI'!B471,'[1]-------  H.S.ARA -------'!$H$27:$H$30,2,FALSE)," "))</f>
        <v> </v>
      </c>
      <c r="AV471" s="22" t="e">
        <f>IF(ISNA('[1]-------  H.S.ARA -------'!$I$27)," ",IF('[1]-------  H.S.ARA -------'!$I$27='CITYLIFE SİNEMALARI'!B471,HLOOKUP('CITYLIFE SİNEMALARI'!B471,'[1]-------  H.S.ARA -------'!$I$27:$I$30,2,FALSE)," "))</f>
        <v>#REF!</v>
      </c>
      <c r="AW471" s="22" t="str">
        <f>IF(ISNA('[1]-------  H.S.ARA -------'!$J$27)," ",IF('[1]-------  H.S.ARA -------'!$J$27='CITYLIFE SİNEMALARI'!B471,HLOOKUP('CITYLIFE SİNEMALARI'!B471,'[1]-------  H.S.ARA -------'!$J$27:$J$30,2,FALSE)," "))</f>
        <v> </v>
      </c>
      <c r="AX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AY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AZ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A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B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C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D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E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F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G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H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24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05" ht="12.75">
      <c r="B472" s="20" t="e">
        <f>+#REF!</f>
        <v>#REF!</v>
      </c>
      <c r="C472" s="21"/>
      <c r="D472" s="21"/>
      <c r="E472" s="22" t="e">
        <f>IF(ISNA('[1]-------  H.S.ARA -------'!$C$3)," ",IF('[1]-------  H.S.ARA -------'!$C$3='CITYLIFE SİNEMALARI'!B472,HLOOKUP('CITYLIFE SİNEMALARI'!B472,'[1]-------  H.S.ARA -------'!$C$3:$C$6,2,FALSE)," "))</f>
        <v>#REF!</v>
      </c>
      <c r="F472" s="22" t="str">
        <f>IF(ISNA('[1]-------  H.S.ARA -------'!$C$3)," ",IF('[1]-------  H.S.ARA -------'!$C$3='CITYLIFE SİNEMALARI'!D472,HLOOKUP('CITYLIFE SİNEMALARI'!D472,'[1]-------  H.S.ARA -------'!$C$3:$C$6,2,FALSE)," "))</f>
        <v> </v>
      </c>
      <c r="G472" s="22" t="e">
        <f>IF(ISNA('[1]-------  H.S.ARA -------'!$C$3)," ",IF('[1]-------  H.S.ARA -------'!$C$3='CITYLIFE SİNEMALARI'!E472,HLOOKUP('CITYLIFE SİNEMALARI'!E472,'[1]-------  H.S.ARA -------'!$C$3:$C$6,2,FALSE)," "))</f>
        <v>#REF!</v>
      </c>
      <c r="H472" s="22" t="str">
        <f>IF(ISNA('[1]-------  H.S.ARA -------'!$C$3)," ",IF('[1]-------  H.S.ARA -------'!$C$3='CITYLIFE SİNEMALARI'!F472,HLOOKUP('CITYLIFE SİNEMALARI'!F472,'[1]-------  H.S.ARA -------'!$C$3:$C$6,2,FALSE)," "))</f>
        <v> </v>
      </c>
      <c r="I472" s="22" t="e">
        <f>IF(ISNA('[1]-------  H.S.ARA -------'!$C$3)," ",IF('[1]-------  H.S.ARA -------'!$C$3='CITYLIFE SİNEMALARI'!G472,HLOOKUP('CITYLIFE SİNEMALARI'!G472,'[1]-------  H.S.ARA -------'!$C$3:$C$6,2,FALSE)," "))</f>
        <v>#REF!</v>
      </c>
      <c r="J472" s="22" t="str">
        <f>IF(ISNA('[1]-------  H.S.ARA -------'!$C$3)," ",IF('[1]-------  H.S.ARA -------'!$C$3='CITYLIFE SİNEMALARI'!F472,HLOOKUP('CITYLIFE SİNEMALARI'!F472,'[1]-------  H.S.ARA -------'!$C$3:$C$6,2,FALSE)," "))</f>
        <v> </v>
      </c>
      <c r="K472" s="22" t="e">
        <f>IF(ISNA('[1]-------  H.S.ARA -------'!$C$3)," ",IF('[1]-------  H.S.ARA -------'!$C$3='CITYLIFE SİNEMALARI'!G472,HLOOKUP('CITYLIFE SİNEMALARI'!G472,'[1]-------  H.S.ARA -------'!$C$3:$C$6,2,FALSE)," "))</f>
        <v>#REF!</v>
      </c>
      <c r="L472" s="22" t="str">
        <f>IF(ISNA('[1]-------  H.S.ARA -------'!$C$3)," ",IF('[1]-------  H.S.ARA -------'!$C$3='CITYLIFE SİNEMALARI'!H472,HLOOKUP('CITYLIFE SİNEMALARI'!H472,'[1]-------  H.S.ARA -------'!$C$3:$C$6,2,FALSE)," "))</f>
        <v> </v>
      </c>
      <c r="M472" s="22" t="e">
        <f>IF(ISNA('[1]-------  H.S.ARA -------'!$C$3)," ",IF('[1]-------  H.S.ARA -------'!$C$3='CITYLIFE SİNEMALARI'!I472,HLOOKUP('CITYLIFE SİNEMALARI'!I472,'[1]-------  H.S.ARA -------'!$C$3:$C$6,2,FALSE)," "))</f>
        <v>#REF!</v>
      </c>
      <c r="N47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2" s="22"/>
      <c r="P47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2" s="23" t="e">
        <f>IF(ISNA('[1]-------  H.S.ARA -------'!$J$11)," ",IF('[1]-------  H.S.ARA -------'!$J$11='CITYLIFE SİNEMALARI'!B472,HLOOKUP('CITYLIFE SİNEMALARI'!B472,'[1]-------  H.S.ARA -------'!$J$11:$J$14,2,FALSE)," "))</f>
        <v>#REF!</v>
      </c>
      <c r="R472" s="24" t="e">
        <f>IF(ISNA('[1]-------  H.S.ARA -------'!$C$15)," ",IF('[1]-------  H.S.ARA -------'!$C$15='CITYLIFE SİNEMALARI'!B472,HLOOKUP('CITYLIFE SİNEMALARI'!B472,'[1]-------  H.S.ARA -------'!$C$15:$C$18,2,FALSE)," "))</f>
        <v>#REF!</v>
      </c>
      <c r="S472" s="24" t="e">
        <f>IF(ISNA('[1]-------  H.S.ARA -------'!$D$15)," ",IF('[1]-------  H.S.ARA -------'!$D$15='CITYLIFE SİNEMALARI'!B472,HLOOKUP('CITYLIFE SİNEMALARI'!B472,'[1]-------  H.S.ARA -------'!$D$15:$D$18,2,FALSE)," "))</f>
        <v>#REF!</v>
      </c>
      <c r="T472" s="24" t="e">
        <f>IF(ISNA('[1]-------  H.S.ARA -------'!$E$15)," ",IF('[1]-------  H.S.ARA -------'!$E$15='CITYLIFE SİNEMALARI'!B472,HLOOKUP('CITYLIFE SİNEMALARI'!B472,'[1]-------  H.S.ARA -------'!$E$15:$E$18,2,FALSE)," "))</f>
        <v>#REF!</v>
      </c>
      <c r="U472" s="24" t="e">
        <f>IF(ISNA('[1]-------  H.S.ARA -------'!$F$15)," ",IF('[1]-------  H.S.ARA -------'!$F$15='CITYLIFE SİNEMALARI'!B472,HLOOKUP('CITYLIFE SİNEMALARI'!B472,'[1]-------  H.S.ARA -------'!$F$15:$F$18,2,FALSE)," "))</f>
        <v>#REF!</v>
      </c>
      <c r="V472" s="24" t="e">
        <f>IF(ISNA('[1]-------  H.S.ARA -------'!$G$15)," ",IF('[1]-------  H.S.ARA -------'!$G$15='CITYLIFE SİNEMALARI'!B472,HLOOKUP('CITYLIFE SİNEMALARI'!B472,'[1]-------  H.S.ARA -------'!$G$15:$G$18,2,FALSE)," "))</f>
        <v>#REF!</v>
      </c>
      <c r="W472" s="24" t="e">
        <f>IF(ISNA('[1]-------  H.S.ARA -------'!$H$15)," ",IF('[1]-------  H.S.ARA -------'!$H$15='CITYLIFE SİNEMALARI'!B472,HLOOKUP('CITYLIFE SİNEMALARI'!B472,'[1]-------  H.S.ARA -------'!$H$15:$H$18,2,FALSE)," "))</f>
        <v>#REF!</v>
      </c>
      <c r="X472" s="24" t="str">
        <f>IF(ISNA('[1]-------  H.S.ARA -------'!$I$15)," ",IF('[1]-------  H.S.ARA -------'!$I$15='CITYLIFE SİNEMALARI'!B472,HLOOKUP('CITYLIFE SİNEMALARI'!B472,'[1]-------  H.S.ARA -------'!$I$15:$I$18,2,FALSE)," "))</f>
        <v> </v>
      </c>
      <c r="Y472" s="24" t="e">
        <f>IF(ISNA('[1]-------  H.S.ARA -------'!$J$15)," ",IF('[1]-------  H.S.ARA -------'!$J$15='CITYLIFE SİNEMALARI'!B472,HLOOKUP('CITYLIFE SİNEMALARI'!B472,'[1]-------  H.S.ARA -------'!$J$15:$J$18,2,FALSE)," "))</f>
        <v>#REF!</v>
      </c>
      <c r="Z472" s="25" t="e">
        <f>IF(ISNA('[1]-------  H.S.ARA -------'!$C$19)," ",IF('[1]-------  H.S.ARA -------'!$C$19='CITYLIFE SİNEMALARI'!B472,HLOOKUP('CITYLIFE SİNEMALARI'!B472,'[1]-------  H.S.ARA -------'!$C$19:$C$22,2,FALSE)," "))</f>
        <v>#REF!</v>
      </c>
      <c r="AA472" s="25" t="str">
        <f>IF(ISNA('[1]-------  H.S.ARA -------'!$D$19)," ",IF('[1]-------  H.S.ARA -------'!$D$19='CITYLIFE SİNEMALARI'!B472,HLOOKUP('CITYLIFE SİNEMALARI'!B472,'[1]-------  H.S.ARA -------'!$D$19:$D$22,2,FALSE)," "))</f>
        <v> </v>
      </c>
      <c r="AB472" s="25" t="e">
        <f>IF(ISNA('[1]-------  H.S.ARA -------'!$E$19)," ",IF('[1]-------  H.S.ARA -------'!$E$19='CITYLIFE SİNEMALARI'!B472,HLOOKUP('CITYLIFE SİNEMALARI'!B472,'[1]-------  H.S.ARA -------'!$E$19:$E$22,2,FALSE)," "))</f>
        <v>#REF!</v>
      </c>
      <c r="AC472" s="25" t="e">
        <f>IF(ISNA('[1]-------  H.S.ARA -------'!$F$19)," ",IF('[1]-------  H.S.ARA -------'!$F$19='CITYLIFE SİNEMALARI'!B472,HLOOKUP('CITYLIFE SİNEMALARI'!B472,'[1]-------  H.S.ARA -------'!$F$19:$F$22,2,FALSE)," "))</f>
        <v>#REF!</v>
      </c>
      <c r="AD472" s="25" t="e">
        <f>IF(ISNA('[1]-------  H.S.ARA -------'!$G$19)," ",IF('[1]-------  H.S.ARA -------'!$G$19='CITYLIFE SİNEMALARI'!B472,HLOOKUP('CITYLIFE SİNEMALARI'!B472,'[1]-------  H.S.ARA -------'!$G$19:$G$22,2,FALSE)," "))</f>
        <v>#REF!</v>
      </c>
      <c r="AE472" s="25" t="e">
        <f>IF(ISNA('[1]-------  H.S.ARA -------'!$H$19)," ",IF('[1]-------  H.S.ARA -------'!$H$19='CITYLIFE SİNEMALARI'!B472,HLOOKUP('CITYLIFE SİNEMALARI'!B472,'[1]-------  H.S.ARA -------'!$H$19:$H$22,2,FALSE)," "))</f>
        <v>#REF!</v>
      </c>
      <c r="AF472" s="25" t="str">
        <f>IF(ISNA('[1]-------  H.S.ARA -------'!$I$19)," ",IF('[1]-------  H.S.ARA -------'!$I$19='CITYLIFE SİNEMALARI'!B472,HLOOKUP('CITYLIFE SİNEMALARI'!B472,'[1]-------  H.S.ARA -------'!$I$19:$I$22,2,FALSE)," "))</f>
        <v> </v>
      </c>
      <c r="AG472" s="25" t="e">
        <f>IF(ISNA('[1]-------  H.S.ARA -------'!$J$19)," ",IF('[1]-------  H.S.ARA -------'!$J$19='CITYLIFE SİNEMALARI'!B472,HLOOKUP('CITYLIFE SİNEMALARI'!B472,'[1]-------  H.S.ARA -------'!$J$19:$J$22,2,FALSE)," "))</f>
        <v>#REF!</v>
      </c>
      <c r="AH472" s="26" t="e">
        <f>IF(ISNA('[1]-------  H.S.ARA -------'!$C$23)," ",IF('[1]-------  H.S.ARA -------'!$C$23='CITYLIFE SİNEMALARI'!B472,HLOOKUP('CITYLIFE SİNEMALARI'!B472,'[1]-------  H.S.ARA -------'!$C$23:$C$26,2,FALSE)," "))</f>
        <v>#REF!</v>
      </c>
      <c r="AI472" s="26" t="e">
        <f>IF(ISNA('[1]-------  H.S.ARA -------'!$D$23)," ",IF('[1]-------  H.S.ARA -------'!$D$23='CITYLIFE SİNEMALARI'!B472,HLOOKUP('CITYLIFE SİNEMALARI'!B472,'[1]-------  H.S.ARA -------'!$D$23:$D$26,2,FALSE)," "))</f>
        <v>#REF!</v>
      </c>
      <c r="AJ472" s="26" t="e">
        <f>IF(ISNA('[1]-------  H.S.ARA -------'!$E$23)," ",IF('[1]-------  H.S.ARA -------'!$E$23='CITYLIFE SİNEMALARI'!B472,HLOOKUP('CITYLIFE SİNEMALARI'!B472,'[1]-------  H.S.ARA -------'!$E$23:$E$26,2,FALSE)," "))</f>
        <v>#REF!</v>
      </c>
      <c r="AK472" s="26" t="str">
        <f>IF(ISNA('[1]-------  H.S.ARA -------'!$F$23)," ",IF('[1]-------  H.S.ARA -------'!$F$23='CITYLIFE SİNEMALARI'!B472,HLOOKUP('CITYLIFE SİNEMALARI'!B472,'[1]-------  H.S.ARA -------'!$F$23:$F$26,2,FALSE)," "))</f>
        <v> </v>
      </c>
      <c r="AL472" s="26" t="e">
        <f>IF(ISNA('[1]-------  H.S.ARA -------'!$G$23)," ",IF('[1]-------  H.S.ARA -------'!$G$23='CITYLIFE SİNEMALARI'!B472,HLOOKUP('CITYLIFE SİNEMALARI'!B472,'[1]-------  H.S.ARA -------'!$G$23:$G$26,2,FALSE)," "))</f>
        <v>#REF!</v>
      </c>
      <c r="AM472" s="26" t="e">
        <f>IF(ISNA('[1]-------  H.S.ARA -------'!$H$23)," ",IF('[1]-------  H.S.ARA -------'!$H$23='CITYLIFE SİNEMALARI'!B472,HLOOKUP('CITYLIFE SİNEMALARI'!B472,'[1]-------  H.S.ARA -------'!$H$23:$H$26,2,FALSE)," "))</f>
        <v>#REF!</v>
      </c>
      <c r="AN472" s="26" t="str">
        <f>IF(ISNA('[1]-------  H.S.ARA -------'!$I$23)," ",IF('[1]-------  H.S.ARA -------'!$I$23='CITYLIFE SİNEMALARI'!B472,HLOOKUP('CITYLIFE SİNEMALARI'!B472,'[1]-------  H.S.ARA -------'!$I$23:$I$26,2,FALSE)," "))</f>
        <v> </v>
      </c>
      <c r="AO472" s="26" t="e">
        <f>IF(ISNA('[1]-------  H.S.ARA -------'!$J$23)," ",IF('[1]-------  H.S.ARA -------'!$J$23='CITYLIFE SİNEMALARI'!B472,HLOOKUP('CITYLIFE SİNEMALARI'!B472,'[1]-------  H.S.ARA -------'!$J$23:$J$26,2,FALSE)," "))</f>
        <v>#REF!</v>
      </c>
      <c r="AP472" s="22" t="e">
        <f>IF(ISNA('[1]-------  H.S.ARA -------'!$C$27)," ",IF('[1]-------  H.S.ARA -------'!$C$27='CITYLIFE SİNEMALARI'!B472,HLOOKUP('CITYLIFE SİNEMALARI'!B472,'[1]-------  H.S.ARA -------'!$C$27:$C$30,2,FALSE)," "))</f>
        <v>#REF!</v>
      </c>
      <c r="AQ472" s="22" t="e">
        <f>IF(ISNA('[1]-------  H.S.ARA -------'!$D$27)," ",IF('[1]-------  H.S.ARA -------'!$D$27='CITYLIFE SİNEMALARI'!B472,HLOOKUP('CITYLIFE SİNEMALARI'!B472,'[1]-------  H.S.ARA -------'!$D$27:$D$30,2,FALSE)," "))</f>
        <v>#REF!</v>
      </c>
      <c r="AR472" s="22" t="str">
        <f>IF(ISNA('[1]-------  H.S.ARA -------'!$E$27)," ",IF('[1]-------  H.S.ARA -------'!$E$27='CITYLIFE SİNEMALARI'!B472,HLOOKUP('CITYLIFE SİNEMALARI'!B472,'[1]-------  H.S.ARA -------'!$E$27:$E$30,2,FALSE)," "))</f>
        <v> </v>
      </c>
      <c r="AS472" s="22" t="e">
        <f>IF(ISNA('[1]-------  H.S.ARA -------'!$F$27)," ",IF('[1]-------  H.S.ARA -------'!$F$27='CITYLIFE SİNEMALARI'!B472,HLOOKUP('CITYLIFE SİNEMALARI'!B472,'[1]-------  H.S.ARA -------'!$F$27:$F$30,2,FALSE)," "))</f>
        <v>#REF!</v>
      </c>
      <c r="AT472" s="22" t="e">
        <f>IF(ISNA('[1]-------  H.S.ARA -------'!$G$27)," ",IF('[1]-------  H.S.ARA -------'!$G$27='CITYLIFE SİNEMALARI'!B472,HLOOKUP('CITYLIFE SİNEMALARI'!B472,'[1]-------  H.S.ARA -------'!$G$27:$G$30,2,FALSE)," "))</f>
        <v>#REF!</v>
      </c>
      <c r="AU472" s="22" t="str">
        <f>IF(ISNA('[1]-------  H.S.ARA -------'!$H$27)," ",IF('[1]-------  H.S.ARA -------'!$H$27='CITYLIFE SİNEMALARI'!B472,HLOOKUP('CITYLIFE SİNEMALARI'!B472,'[1]-------  H.S.ARA -------'!$H$27:$H$30,2,FALSE)," "))</f>
        <v> </v>
      </c>
      <c r="AV472" s="22" t="e">
        <f>IF(ISNA('[1]-------  H.S.ARA -------'!$I$27)," ",IF('[1]-------  H.S.ARA -------'!$I$27='CITYLIFE SİNEMALARI'!B472,HLOOKUP('CITYLIFE SİNEMALARI'!B472,'[1]-------  H.S.ARA -------'!$I$27:$I$30,2,FALSE)," "))</f>
        <v>#REF!</v>
      </c>
      <c r="AW472" s="22" t="str">
        <f>IF(ISNA('[1]-------  H.S.ARA -------'!$J$27)," ",IF('[1]-------  H.S.ARA -------'!$J$27='CITYLIFE SİNEMALARI'!B472,HLOOKUP('CITYLIFE SİNEMALARI'!B472,'[1]-------  H.S.ARA -------'!$J$27:$J$30,2,FALSE)," "))</f>
        <v> </v>
      </c>
      <c r="AX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AY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AZ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A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B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C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D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E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F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G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H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24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05" ht="12.75">
      <c r="B473" s="20" t="e">
        <f>+#REF!</f>
        <v>#REF!</v>
      </c>
      <c r="C473" s="21"/>
      <c r="D473" s="21"/>
      <c r="E473" s="22" t="e">
        <f>IF(ISNA('[1]-------  H.S.ARA -------'!$C$3)," ",IF('[1]-------  H.S.ARA -------'!$C$3='CITYLIFE SİNEMALARI'!B473,HLOOKUP('CITYLIFE SİNEMALARI'!B473,'[1]-------  H.S.ARA -------'!$C$3:$C$6,2,FALSE)," "))</f>
        <v>#REF!</v>
      </c>
      <c r="F473" s="22" t="str">
        <f>IF(ISNA('[1]-------  H.S.ARA -------'!$C$3)," ",IF('[1]-------  H.S.ARA -------'!$C$3='CITYLIFE SİNEMALARI'!D473,HLOOKUP('CITYLIFE SİNEMALARI'!D473,'[1]-------  H.S.ARA -------'!$C$3:$C$6,2,FALSE)," "))</f>
        <v> </v>
      </c>
      <c r="G473" s="22" t="e">
        <f>IF(ISNA('[1]-------  H.S.ARA -------'!$C$3)," ",IF('[1]-------  H.S.ARA -------'!$C$3='CITYLIFE SİNEMALARI'!E473,HLOOKUP('CITYLIFE SİNEMALARI'!E473,'[1]-------  H.S.ARA -------'!$C$3:$C$6,2,FALSE)," "))</f>
        <v>#REF!</v>
      </c>
      <c r="H473" s="22" t="str">
        <f>IF(ISNA('[1]-------  H.S.ARA -------'!$C$3)," ",IF('[1]-------  H.S.ARA -------'!$C$3='CITYLIFE SİNEMALARI'!F473,HLOOKUP('CITYLIFE SİNEMALARI'!F473,'[1]-------  H.S.ARA -------'!$C$3:$C$6,2,FALSE)," "))</f>
        <v> </v>
      </c>
      <c r="I473" s="22" t="e">
        <f>IF(ISNA('[1]-------  H.S.ARA -------'!$C$3)," ",IF('[1]-------  H.S.ARA -------'!$C$3='CITYLIFE SİNEMALARI'!G473,HLOOKUP('CITYLIFE SİNEMALARI'!G473,'[1]-------  H.S.ARA -------'!$C$3:$C$6,2,FALSE)," "))</f>
        <v>#REF!</v>
      </c>
      <c r="J473" s="22" t="str">
        <f>IF(ISNA('[1]-------  H.S.ARA -------'!$C$3)," ",IF('[1]-------  H.S.ARA -------'!$C$3='CITYLIFE SİNEMALARI'!F473,HLOOKUP('CITYLIFE SİNEMALARI'!F473,'[1]-------  H.S.ARA -------'!$C$3:$C$6,2,FALSE)," "))</f>
        <v> </v>
      </c>
      <c r="K473" s="22" t="e">
        <f>IF(ISNA('[1]-------  H.S.ARA -------'!$C$3)," ",IF('[1]-------  H.S.ARA -------'!$C$3='CITYLIFE SİNEMALARI'!G473,HLOOKUP('CITYLIFE SİNEMALARI'!G473,'[1]-------  H.S.ARA -------'!$C$3:$C$6,2,FALSE)," "))</f>
        <v>#REF!</v>
      </c>
      <c r="L473" s="22" t="str">
        <f>IF(ISNA('[1]-------  H.S.ARA -------'!$C$3)," ",IF('[1]-------  H.S.ARA -------'!$C$3='CITYLIFE SİNEMALARI'!H473,HLOOKUP('CITYLIFE SİNEMALARI'!H473,'[1]-------  H.S.ARA -------'!$C$3:$C$6,2,FALSE)," "))</f>
        <v> </v>
      </c>
      <c r="M473" s="22" t="e">
        <f>IF(ISNA('[1]-------  H.S.ARA -------'!$C$3)," ",IF('[1]-------  H.S.ARA -------'!$C$3='CITYLIFE SİNEMALARI'!I473,HLOOKUP('CITYLIFE SİNEMALARI'!I473,'[1]-------  H.S.ARA -------'!$C$3:$C$6,2,FALSE)," "))</f>
        <v>#REF!</v>
      </c>
      <c r="N47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3" s="22"/>
      <c r="P47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3" s="23" t="e">
        <f>IF(ISNA('[1]-------  H.S.ARA -------'!$J$11)," ",IF('[1]-------  H.S.ARA -------'!$J$11='CITYLIFE SİNEMALARI'!B473,HLOOKUP('CITYLIFE SİNEMALARI'!B473,'[1]-------  H.S.ARA -------'!$J$11:$J$14,2,FALSE)," "))</f>
        <v>#REF!</v>
      </c>
      <c r="R473" s="24" t="e">
        <f>IF(ISNA('[1]-------  H.S.ARA -------'!$C$15)," ",IF('[1]-------  H.S.ARA -------'!$C$15='CITYLIFE SİNEMALARI'!B473,HLOOKUP('CITYLIFE SİNEMALARI'!B473,'[1]-------  H.S.ARA -------'!$C$15:$C$18,2,FALSE)," "))</f>
        <v>#REF!</v>
      </c>
      <c r="S473" s="24" t="e">
        <f>IF(ISNA('[1]-------  H.S.ARA -------'!$D$15)," ",IF('[1]-------  H.S.ARA -------'!$D$15='CITYLIFE SİNEMALARI'!B473,HLOOKUP('CITYLIFE SİNEMALARI'!B473,'[1]-------  H.S.ARA -------'!$D$15:$D$18,2,FALSE)," "))</f>
        <v>#REF!</v>
      </c>
      <c r="T473" s="24" t="e">
        <f>IF(ISNA('[1]-------  H.S.ARA -------'!$E$15)," ",IF('[1]-------  H.S.ARA -------'!$E$15='CITYLIFE SİNEMALARI'!B473,HLOOKUP('CITYLIFE SİNEMALARI'!B473,'[1]-------  H.S.ARA -------'!$E$15:$E$18,2,FALSE)," "))</f>
        <v>#REF!</v>
      </c>
      <c r="U473" s="24" t="e">
        <f>IF(ISNA('[1]-------  H.S.ARA -------'!$F$15)," ",IF('[1]-------  H.S.ARA -------'!$F$15='CITYLIFE SİNEMALARI'!B473,HLOOKUP('CITYLIFE SİNEMALARI'!B473,'[1]-------  H.S.ARA -------'!$F$15:$F$18,2,FALSE)," "))</f>
        <v>#REF!</v>
      </c>
      <c r="V473" s="24" t="e">
        <f>IF(ISNA('[1]-------  H.S.ARA -------'!$G$15)," ",IF('[1]-------  H.S.ARA -------'!$G$15='CITYLIFE SİNEMALARI'!B473,HLOOKUP('CITYLIFE SİNEMALARI'!B473,'[1]-------  H.S.ARA -------'!$G$15:$G$18,2,FALSE)," "))</f>
        <v>#REF!</v>
      </c>
      <c r="W473" s="24" t="e">
        <f>IF(ISNA('[1]-------  H.S.ARA -------'!$H$15)," ",IF('[1]-------  H.S.ARA -------'!$H$15='CITYLIFE SİNEMALARI'!B473,HLOOKUP('CITYLIFE SİNEMALARI'!B473,'[1]-------  H.S.ARA -------'!$H$15:$H$18,2,FALSE)," "))</f>
        <v>#REF!</v>
      </c>
      <c r="X473" s="24" t="str">
        <f>IF(ISNA('[1]-------  H.S.ARA -------'!$I$15)," ",IF('[1]-------  H.S.ARA -------'!$I$15='CITYLIFE SİNEMALARI'!B473,HLOOKUP('CITYLIFE SİNEMALARI'!B473,'[1]-------  H.S.ARA -------'!$I$15:$I$18,2,FALSE)," "))</f>
        <v> </v>
      </c>
      <c r="Y473" s="24" t="e">
        <f>IF(ISNA('[1]-------  H.S.ARA -------'!$J$15)," ",IF('[1]-------  H.S.ARA -------'!$J$15='CITYLIFE SİNEMALARI'!B473,HLOOKUP('CITYLIFE SİNEMALARI'!B473,'[1]-------  H.S.ARA -------'!$J$15:$J$18,2,FALSE)," "))</f>
        <v>#REF!</v>
      </c>
      <c r="Z473" s="25" t="e">
        <f>IF(ISNA('[1]-------  H.S.ARA -------'!$C$19)," ",IF('[1]-------  H.S.ARA -------'!$C$19='CITYLIFE SİNEMALARI'!B473,HLOOKUP('CITYLIFE SİNEMALARI'!B473,'[1]-------  H.S.ARA -------'!$C$19:$C$22,2,FALSE)," "))</f>
        <v>#REF!</v>
      </c>
      <c r="AA473" s="25" t="str">
        <f>IF(ISNA('[1]-------  H.S.ARA -------'!$D$19)," ",IF('[1]-------  H.S.ARA -------'!$D$19='CITYLIFE SİNEMALARI'!B473,HLOOKUP('CITYLIFE SİNEMALARI'!B473,'[1]-------  H.S.ARA -------'!$D$19:$D$22,2,FALSE)," "))</f>
        <v> </v>
      </c>
      <c r="AB473" s="25" t="e">
        <f>IF(ISNA('[1]-------  H.S.ARA -------'!$E$19)," ",IF('[1]-------  H.S.ARA -------'!$E$19='CITYLIFE SİNEMALARI'!B473,HLOOKUP('CITYLIFE SİNEMALARI'!B473,'[1]-------  H.S.ARA -------'!$E$19:$E$22,2,FALSE)," "))</f>
        <v>#REF!</v>
      </c>
      <c r="AC473" s="25" t="e">
        <f>IF(ISNA('[1]-------  H.S.ARA -------'!$F$19)," ",IF('[1]-------  H.S.ARA -------'!$F$19='CITYLIFE SİNEMALARI'!B473,HLOOKUP('CITYLIFE SİNEMALARI'!B473,'[1]-------  H.S.ARA -------'!$F$19:$F$22,2,FALSE)," "))</f>
        <v>#REF!</v>
      </c>
      <c r="AD473" s="25" t="e">
        <f>IF(ISNA('[1]-------  H.S.ARA -------'!$G$19)," ",IF('[1]-------  H.S.ARA -------'!$G$19='CITYLIFE SİNEMALARI'!B473,HLOOKUP('CITYLIFE SİNEMALARI'!B473,'[1]-------  H.S.ARA -------'!$G$19:$G$22,2,FALSE)," "))</f>
        <v>#REF!</v>
      </c>
      <c r="AE473" s="25" t="e">
        <f>IF(ISNA('[1]-------  H.S.ARA -------'!$H$19)," ",IF('[1]-------  H.S.ARA -------'!$H$19='CITYLIFE SİNEMALARI'!B473,HLOOKUP('CITYLIFE SİNEMALARI'!B473,'[1]-------  H.S.ARA -------'!$H$19:$H$22,2,FALSE)," "))</f>
        <v>#REF!</v>
      </c>
      <c r="AF473" s="25" t="str">
        <f>IF(ISNA('[1]-------  H.S.ARA -------'!$I$19)," ",IF('[1]-------  H.S.ARA -------'!$I$19='CITYLIFE SİNEMALARI'!B473,HLOOKUP('CITYLIFE SİNEMALARI'!B473,'[1]-------  H.S.ARA -------'!$I$19:$I$22,2,FALSE)," "))</f>
        <v> </v>
      </c>
      <c r="AG473" s="25" t="e">
        <f>IF(ISNA('[1]-------  H.S.ARA -------'!$J$19)," ",IF('[1]-------  H.S.ARA -------'!$J$19='CITYLIFE SİNEMALARI'!B473,HLOOKUP('CITYLIFE SİNEMALARI'!B473,'[1]-------  H.S.ARA -------'!$J$19:$J$22,2,FALSE)," "))</f>
        <v>#REF!</v>
      </c>
      <c r="AH473" s="26" t="e">
        <f>IF(ISNA('[1]-------  H.S.ARA -------'!$C$23)," ",IF('[1]-------  H.S.ARA -------'!$C$23='CITYLIFE SİNEMALARI'!B473,HLOOKUP('CITYLIFE SİNEMALARI'!B473,'[1]-------  H.S.ARA -------'!$C$23:$C$26,2,FALSE)," "))</f>
        <v>#REF!</v>
      </c>
      <c r="AI473" s="26" t="e">
        <f>IF(ISNA('[1]-------  H.S.ARA -------'!$D$23)," ",IF('[1]-------  H.S.ARA -------'!$D$23='CITYLIFE SİNEMALARI'!B473,HLOOKUP('CITYLIFE SİNEMALARI'!B473,'[1]-------  H.S.ARA -------'!$D$23:$D$26,2,FALSE)," "))</f>
        <v>#REF!</v>
      </c>
      <c r="AJ473" s="26" t="e">
        <f>IF(ISNA('[1]-------  H.S.ARA -------'!$E$23)," ",IF('[1]-------  H.S.ARA -------'!$E$23='CITYLIFE SİNEMALARI'!B473,HLOOKUP('CITYLIFE SİNEMALARI'!B473,'[1]-------  H.S.ARA -------'!$E$23:$E$26,2,FALSE)," "))</f>
        <v>#REF!</v>
      </c>
      <c r="AK473" s="26" t="str">
        <f>IF(ISNA('[1]-------  H.S.ARA -------'!$F$23)," ",IF('[1]-------  H.S.ARA -------'!$F$23='CITYLIFE SİNEMALARI'!B473,HLOOKUP('CITYLIFE SİNEMALARI'!B473,'[1]-------  H.S.ARA -------'!$F$23:$F$26,2,FALSE)," "))</f>
        <v> </v>
      </c>
      <c r="AL473" s="26" t="e">
        <f>IF(ISNA('[1]-------  H.S.ARA -------'!$G$23)," ",IF('[1]-------  H.S.ARA -------'!$G$23='CITYLIFE SİNEMALARI'!B473,HLOOKUP('CITYLIFE SİNEMALARI'!B473,'[1]-------  H.S.ARA -------'!$G$23:$G$26,2,FALSE)," "))</f>
        <v>#REF!</v>
      </c>
      <c r="AM473" s="26" t="e">
        <f>IF(ISNA('[1]-------  H.S.ARA -------'!$H$23)," ",IF('[1]-------  H.S.ARA -------'!$H$23='CITYLIFE SİNEMALARI'!B473,HLOOKUP('CITYLIFE SİNEMALARI'!B473,'[1]-------  H.S.ARA -------'!$H$23:$H$26,2,FALSE)," "))</f>
        <v>#REF!</v>
      </c>
      <c r="AN473" s="26" t="str">
        <f>IF(ISNA('[1]-------  H.S.ARA -------'!$I$23)," ",IF('[1]-------  H.S.ARA -------'!$I$23='CITYLIFE SİNEMALARI'!B473,HLOOKUP('CITYLIFE SİNEMALARI'!B473,'[1]-------  H.S.ARA -------'!$I$23:$I$26,2,FALSE)," "))</f>
        <v> </v>
      </c>
      <c r="AO473" s="26" t="e">
        <f>IF(ISNA('[1]-------  H.S.ARA -------'!$J$23)," ",IF('[1]-------  H.S.ARA -------'!$J$23='CITYLIFE SİNEMALARI'!B473,HLOOKUP('CITYLIFE SİNEMALARI'!B473,'[1]-------  H.S.ARA -------'!$J$23:$J$26,2,FALSE)," "))</f>
        <v>#REF!</v>
      </c>
      <c r="AP473" s="22" t="e">
        <f>IF(ISNA('[1]-------  H.S.ARA -------'!$C$27)," ",IF('[1]-------  H.S.ARA -------'!$C$27='CITYLIFE SİNEMALARI'!B473,HLOOKUP('CITYLIFE SİNEMALARI'!B473,'[1]-------  H.S.ARA -------'!$C$27:$C$30,2,FALSE)," "))</f>
        <v>#REF!</v>
      </c>
      <c r="AQ473" s="22" t="e">
        <f>IF(ISNA('[1]-------  H.S.ARA -------'!$D$27)," ",IF('[1]-------  H.S.ARA -------'!$D$27='CITYLIFE SİNEMALARI'!B473,HLOOKUP('CITYLIFE SİNEMALARI'!B473,'[1]-------  H.S.ARA -------'!$D$27:$D$30,2,FALSE)," "))</f>
        <v>#REF!</v>
      </c>
      <c r="AR473" s="22" t="str">
        <f>IF(ISNA('[1]-------  H.S.ARA -------'!$E$27)," ",IF('[1]-------  H.S.ARA -------'!$E$27='CITYLIFE SİNEMALARI'!B473,HLOOKUP('CITYLIFE SİNEMALARI'!B473,'[1]-------  H.S.ARA -------'!$E$27:$E$30,2,FALSE)," "))</f>
        <v> </v>
      </c>
      <c r="AS473" s="22" t="e">
        <f>IF(ISNA('[1]-------  H.S.ARA -------'!$F$27)," ",IF('[1]-------  H.S.ARA -------'!$F$27='CITYLIFE SİNEMALARI'!B473,HLOOKUP('CITYLIFE SİNEMALARI'!B473,'[1]-------  H.S.ARA -------'!$F$27:$F$30,2,FALSE)," "))</f>
        <v>#REF!</v>
      </c>
      <c r="AT473" s="22" t="e">
        <f>IF(ISNA('[1]-------  H.S.ARA -------'!$G$27)," ",IF('[1]-------  H.S.ARA -------'!$G$27='CITYLIFE SİNEMALARI'!B473,HLOOKUP('CITYLIFE SİNEMALARI'!B473,'[1]-------  H.S.ARA -------'!$G$27:$G$30,2,FALSE)," "))</f>
        <v>#REF!</v>
      </c>
      <c r="AU473" s="22" t="str">
        <f>IF(ISNA('[1]-------  H.S.ARA -------'!$H$27)," ",IF('[1]-------  H.S.ARA -------'!$H$27='CITYLIFE SİNEMALARI'!B473,HLOOKUP('CITYLIFE SİNEMALARI'!B473,'[1]-------  H.S.ARA -------'!$H$27:$H$30,2,FALSE)," "))</f>
        <v> </v>
      </c>
      <c r="AV473" s="22" t="e">
        <f>IF(ISNA('[1]-------  H.S.ARA -------'!$I$27)," ",IF('[1]-------  H.S.ARA -------'!$I$27='CITYLIFE SİNEMALARI'!B473,HLOOKUP('CITYLIFE SİNEMALARI'!B473,'[1]-------  H.S.ARA -------'!$I$27:$I$30,2,FALSE)," "))</f>
        <v>#REF!</v>
      </c>
      <c r="AW473" s="22" t="str">
        <f>IF(ISNA('[1]-------  H.S.ARA -------'!$J$27)," ",IF('[1]-------  H.S.ARA -------'!$J$27='CITYLIFE SİNEMALARI'!B473,HLOOKUP('CITYLIFE SİNEMALARI'!B473,'[1]-------  H.S.ARA -------'!$J$27:$J$30,2,FALSE)," "))</f>
        <v> </v>
      </c>
      <c r="AX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AY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AZ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A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B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C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D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E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F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G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H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24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05" ht="12.75">
      <c r="B474" s="20">
        <f aca="true" t="shared" si="11" ref="B474:B486">+B20</f>
        <v>0</v>
      </c>
      <c r="C474" s="21"/>
      <c r="D474" s="21"/>
      <c r="E474" s="22" t="str">
        <f>IF(ISNA('[1]-------  H.S.ARA -------'!$C$3)," ",IF('[1]-------  H.S.ARA -------'!$C$3='CITYLIFE SİNEMALARI'!B474,HLOOKUP('CITYLIFE SİNEMALARI'!B474,'[1]-------  H.S.ARA -------'!$C$3:$C$6,2,FALSE)," "))</f>
        <v> </v>
      </c>
      <c r="F474" s="22" t="str">
        <f>IF(ISNA('[1]-------  H.S.ARA -------'!$C$3)," ",IF('[1]-------  H.S.ARA -------'!$C$3='CITYLIFE SİNEMALARI'!D474,HLOOKUP('CITYLIFE SİNEMALARI'!D474,'[1]-------  H.S.ARA -------'!$C$3:$C$6,2,FALSE)," "))</f>
        <v> </v>
      </c>
      <c r="G474" s="22" t="str">
        <f>IF(ISNA('[1]-------  H.S.ARA -------'!$C$3)," ",IF('[1]-------  H.S.ARA -------'!$C$3='CITYLIFE SİNEMALARI'!E474,HLOOKUP('CITYLIFE SİNEMALARI'!E474,'[1]-------  H.S.ARA -------'!$C$3:$C$6,2,FALSE)," "))</f>
        <v> </v>
      </c>
      <c r="H474" s="22" t="str">
        <f>IF(ISNA('[1]-------  H.S.ARA -------'!$C$3)," ",IF('[1]-------  H.S.ARA -------'!$C$3='CITYLIFE SİNEMALARI'!F474,HLOOKUP('CITYLIFE SİNEMALARI'!F474,'[1]-------  H.S.ARA -------'!$C$3:$C$6,2,FALSE)," "))</f>
        <v> </v>
      </c>
      <c r="I474" s="22" t="str">
        <f>IF(ISNA('[1]-------  H.S.ARA -------'!$C$3)," ",IF('[1]-------  H.S.ARA -------'!$C$3='CITYLIFE SİNEMALARI'!G474,HLOOKUP('CITYLIFE SİNEMALARI'!G474,'[1]-------  H.S.ARA -------'!$C$3:$C$6,2,FALSE)," "))</f>
        <v> </v>
      </c>
      <c r="J474" s="22" t="str">
        <f>IF(ISNA('[1]-------  H.S.ARA -------'!$C$3)," ",IF('[1]-------  H.S.ARA -------'!$C$3='CITYLIFE SİNEMALARI'!F474,HLOOKUP('CITYLIFE SİNEMALARI'!F474,'[1]-------  H.S.ARA -------'!$C$3:$C$6,2,FALSE)," "))</f>
        <v> </v>
      </c>
      <c r="K474" s="22" t="str">
        <f>IF(ISNA('[1]-------  H.S.ARA -------'!$C$3)," ",IF('[1]-------  H.S.ARA -------'!$C$3='CITYLIFE SİNEMALARI'!G474,HLOOKUP('CITYLIFE SİNEMALARI'!G474,'[1]-------  H.S.ARA -------'!$C$3:$C$6,2,FALSE)," "))</f>
        <v> </v>
      </c>
      <c r="L474" s="22" t="str">
        <f>IF(ISNA('[1]-------  H.S.ARA -------'!$C$3)," ",IF('[1]-------  H.S.ARA -------'!$C$3='CITYLIFE SİNEMALARI'!H474,HLOOKUP('CITYLIFE SİNEMALARI'!H474,'[1]-------  H.S.ARA -------'!$C$3:$C$6,2,FALSE)," "))</f>
        <v> </v>
      </c>
      <c r="M474" s="22" t="str">
        <f>IF(ISNA('[1]-------  H.S.ARA -------'!$C$3)," ",IF('[1]-------  H.S.ARA -------'!$C$3='CITYLIFE SİNEMALARI'!I474,HLOOKUP('CITYLIFE SİNEMALARI'!I474,'[1]-------  H.S.ARA -------'!$C$3:$C$6,2,FALSE)," "))</f>
        <v> </v>
      </c>
      <c r="N47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4" s="22"/>
      <c r="P47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4" s="23" t="str">
        <f>IF(ISNA('[1]-------  H.S.ARA -------'!$J$11)," ",IF('[1]-------  H.S.ARA -------'!$J$11='CITYLIFE SİNEMALARI'!B474,HLOOKUP('CITYLIFE SİNEMALARI'!B474,'[1]-------  H.S.ARA -------'!$J$11:$J$14,2,FALSE)," "))</f>
        <v> </v>
      </c>
      <c r="R474" s="24" t="str">
        <f>IF(ISNA('[1]-------  H.S.ARA -------'!$C$15)," ",IF('[1]-------  H.S.ARA -------'!$C$15='CITYLIFE SİNEMALARI'!B474,HLOOKUP('CITYLIFE SİNEMALARI'!B474,'[1]-------  H.S.ARA -------'!$C$15:$C$18,2,FALSE)," "))</f>
        <v> </v>
      </c>
      <c r="S474" s="24" t="str">
        <f>IF(ISNA('[1]-------  H.S.ARA -------'!$D$15)," ",IF('[1]-------  H.S.ARA -------'!$D$15='CITYLIFE SİNEMALARI'!B474,HLOOKUP('CITYLIFE SİNEMALARI'!B474,'[1]-------  H.S.ARA -------'!$D$15:$D$18,2,FALSE)," "))</f>
        <v> </v>
      </c>
      <c r="T474" s="24" t="str">
        <f>IF(ISNA('[1]-------  H.S.ARA -------'!$E$15)," ",IF('[1]-------  H.S.ARA -------'!$E$15='CITYLIFE SİNEMALARI'!B474,HLOOKUP('CITYLIFE SİNEMALARI'!B474,'[1]-------  H.S.ARA -------'!$E$15:$E$18,2,FALSE)," "))</f>
        <v> </v>
      </c>
      <c r="U474" s="24" t="str">
        <f>IF(ISNA('[1]-------  H.S.ARA -------'!$F$15)," ",IF('[1]-------  H.S.ARA -------'!$F$15='CITYLIFE SİNEMALARI'!B474,HLOOKUP('CITYLIFE SİNEMALARI'!B474,'[1]-------  H.S.ARA -------'!$F$15:$F$18,2,FALSE)," "))</f>
        <v> </v>
      </c>
      <c r="V474" s="24" t="str">
        <f>IF(ISNA('[1]-------  H.S.ARA -------'!$G$15)," ",IF('[1]-------  H.S.ARA -------'!$G$15='CITYLIFE SİNEMALARI'!B474,HLOOKUP('CITYLIFE SİNEMALARI'!B474,'[1]-------  H.S.ARA -------'!$G$15:$G$18,2,FALSE)," "))</f>
        <v> </v>
      </c>
      <c r="W474" s="24" t="str">
        <f>IF(ISNA('[1]-------  H.S.ARA -------'!$H$15)," ",IF('[1]-------  H.S.ARA -------'!$H$15='CITYLIFE SİNEMALARI'!B474,HLOOKUP('CITYLIFE SİNEMALARI'!B474,'[1]-------  H.S.ARA -------'!$H$15:$H$18,2,FALSE)," "))</f>
        <v> </v>
      </c>
      <c r="X474" s="24" t="str">
        <f>IF(ISNA('[1]-------  H.S.ARA -------'!$I$15)," ",IF('[1]-------  H.S.ARA -------'!$I$15='CITYLIFE SİNEMALARI'!B474,HLOOKUP('CITYLIFE SİNEMALARI'!B474,'[1]-------  H.S.ARA -------'!$I$15:$I$18,2,FALSE)," "))</f>
        <v> </v>
      </c>
      <c r="Y474" s="24" t="str">
        <f>IF(ISNA('[1]-------  H.S.ARA -------'!$J$15)," ",IF('[1]-------  H.S.ARA -------'!$J$15='CITYLIFE SİNEMALARI'!B474,HLOOKUP('CITYLIFE SİNEMALARI'!B474,'[1]-------  H.S.ARA -------'!$J$15:$J$18,2,FALSE)," "))</f>
        <v> </v>
      </c>
      <c r="Z474" s="25" t="str">
        <f>IF(ISNA('[1]-------  H.S.ARA -------'!$C$19)," ",IF('[1]-------  H.S.ARA -------'!$C$19='CITYLIFE SİNEMALARI'!B474,HLOOKUP('CITYLIFE SİNEMALARI'!B474,'[1]-------  H.S.ARA -------'!$C$19:$C$22,2,FALSE)," "))</f>
        <v> </v>
      </c>
      <c r="AA474" s="25" t="str">
        <f>IF(ISNA('[1]-------  H.S.ARA -------'!$D$19)," ",IF('[1]-------  H.S.ARA -------'!$D$19='CITYLIFE SİNEMALARI'!B474,HLOOKUP('CITYLIFE SİNEMALARI'!B474,'[1]-------  H.S.ARA -------'!$D$19:$D$22,2,FALSE)," "))</f>
        <v> </v>
      </c>
      <c r="AB474" s="25" t="str">
        <f>IF(ISNA('[1]-------  H.S.ARA -------'!$E$19)," ",IF('[1]-------  H.S.ARA -------'!$E$19='CITYLIFE SİNEMALARI'!B474,HLOOKUP('CITYLIFE SİNEMALARI'!B474,'[1]-------  H.S.ARA -------'!$E$19:$E$22,2,FALSE)," "))</f>
        <v> </v>
      </c>
      <c r="AC474" s="25" t="str">
        <f>IF(ISNA('[1]-------  H.S.ARA -------'!$F$19)," ",IF('[1]-------  H.S.ARA -------'!$F$19='CITYLIFE SİNEMALARI'!B474,HLOOKUP('CITYLIFE SİNEMALARI'!B474,'[1]-------  H.S.ARA -------'!$F$19:$F$22,2,FALSE)," "))</f>
        <v> </v>
      </c>
      <c r="AD474" s="25" t="str">
        <f>IF(ISNA('[1]-------  H.S.ARA -------'!$G$19)," ",IF('[1]-------  H.S.ARA -------'!$G$19='CITYLIFE SİNEMALARI'!B474,HLOOKUP('CITYLIFE SİNEMALARI'!B474,'[1]-------  H.S.ARA -------'!$G$19:$G$22,2,FALSE)," "))</f>
        <v> </v>
      </c>
      <c r="AE474" s="25" t="str">
        <f>IF(ISNA('[1]-------  H.S.ARA -------'!$H$19)," ",IF('[1]-------  H.S.ARA -------'!$H$19='CITYLIFE SİNEMALARI'!B474,HLOOKUP('CITYLIFE SİNEMALARI'!B474,'[1]-------  H.S.ARA -------'!$H$19:$H$22,2,FALSE)," "))</f>
        <v> </v>
      </c>
      <c r="AF474" s="25" t="str">
        <f>IF(ISNA('[1]-------  H.S.ARA -------'!$I$19)," ",IF('[1]-------  H.S.ARA -------'!$I$19='CITYLIFE SİNEMALARI'!B474,HLOOKUP('CITYLIFE SİNEMALARI'!B474,'[1]-------  H.S.ARA -------'!$I$19:$I$22,2,FALSE)," "))</f>
        <v> </v>
      </c>
      <c r="AG474" s="25" t="str">
        <f>IF(ISNA('[1]-------  H.S.ARA -------'!$J$19)," ",IF('[1]-------  H.S.ARA -------'!$J$19='CITYLIFE SİNEMALARI'!B474,HLOOKUP('CITYLIFE SİNEMALARI'!B474,'[1]-------  H.S.ARA -------'!$J$19:$J$22,2,FALSE)," "))</f>
        <v> </v>
      </c>
      <c r="AH474" s="26" t="str">
        <f>IF(ISNA('[1]-------  H.S.ARA -------'!$C$23)," ",IF('[1]-------  H.S.ARA -------'!$C$23='CITYLIFE SİNEMALARI'!B474,HLOOKUP('CITYLIFE SİNEMALARI'!B474,'[1]-------  H.S.ARA -------'!$C$23:$C$26,2,FALSE)," "))</f>
        <v> </v>
      </c>
      <c r="AI474" s="26" t="str">
        <f>IF(ISNA('[1]-------  H.S.ARA -------'!$D$23)," ",IF('[1]-------  H.S.ARA -------'!$D$23='CITYLIFE SİNEMALARI'!B474,HLOOKUP('CITYLIFE SİNEMALARI'!B474,'[1]-------  H.S.ARA -------'!$D$23:$D$26,2,FALSE)," "))</f>
        <v> </v>
      </c>
      <c r="AJ474" s="26" t="str">
        <f>IF(ISNA('[1]-------  H.S.ARA -------'!$E$23)," ",IF('[1]-------  H.S.ARA -------'!$E$23='CITYLIFE SİNEMALARI'!B474,HLOOKUP('CITYLIFE SİNEMALARI'!B474,'[1]-------  H.S.ARA -------'!$E$23:$E$26,2,FALSE)," "))</f>
        <v> </v>
      </c>
      <c r="AK474" s="26" t="str">
        <f>IF(ISNA('[1]-------  H.S.ARA -------'!$F$23)," ",IF('[1]-------  H.S.ARA -------'!$F$23='CITYLIFE SİNEMALARI'!B474,HLOOKUP('CITYLIFE SİNEMALARI'!B474,'[1]-------  H.S.ARA -------'!$F$23:$F$26,2,FALSE)," "))</f>
        <v> </v>
      </c>
      <c r="AL474" s="26" t="str">
        <f>IF(ISNA('[1]-------  H.S.ARA -------'!$G$23)," ",IF('[1]-------  H.S.ARA -------'!$G$23='CITYLIFE SİNEMALARI'!B474,HLOOKUP('CITYLIFE SİNEMALARI'!B474,'[1]-------  H.S.ARA -------'!$G$23:$G$26,2,FALSE)," "))</f>
        <v> </v>
      </c>
      <c r="AM474" s="26" t="str">
        <f>IF(ISNA('[1]-------  H.S.ARA -------'!$H$23)," ",IF('[1]-------  H.S.ARA -------'!$H$23='CITYLIFE SİNEMALARI'!B474,HLOOKUP('CITYLIFE SİNEMALARI'!B474,'[1]-------  H.S.ARA -------'!$H$23:$H$26,2,FALSE)," "))</f>
        <v> </v>
      </c>
      <c r="AN474" s="26" t="str">
        <f>IF(ISNA('[1]-------  H.S.ARA -------'!$I$23)," ",IF('[1]-------  H.S.ARA -------'!$I$23='CITYLIFE SİNEMALARI'!B474,HLOOKUP('CITYLIFE SİNEMALARI'!B474,'[1]-------  H.S.ARA -------'!$I$23:$I$26,2,FALSE)," "))</f>
        <v> </v>
      </c>
      <c r="AO474" s="26" t="str">
        <f>IF(ISNA('[1]-------  H.S.ARA -------'!$J$23)," ",IF('[1]-------  H.S.ARA -------'!$J$23='CITYLIFE SİNEMALARI'!B474,HLOOKUP('CITYLIFE SİNEMALARI'!B474,'[1]-------  H.S.ARA -------'!$J$23:$J$26,2,FALSE)," "))</f>
        <v> </v>
      </c>
      <c r="AP474" s="22" t="str">
        <f>IF(ISNA('[1]-------  H.S.ARA -------'!$C$27)," ",IF('[1]-------  H.S.ARA -------'!$C$27='CITYLIFE SİNEMALARI'!B474,HLOOKUP('CITYLIFE SİNEMALARI'!B474,'[1]-------  H.S.ARA -------'!$C$27:$C$30,2,FALSE)," "))</f>
        <v> </v>
      </c>
      <c r="AQ474" s="22" t="str">
        <f>IF(ISNA('[1]-------  H.S.ARA -------'!$D$27)," ",IF('[1]-------  H.S.ARA -------'!$D$27='CITYLIFE SİNEMALARI'!B474,HLOOKUP('CITYLIFE SİNEMALARI'!B474,'[1]-------  H.S.ARA -------'!$D$27:$D$30,2,FALSE)," "))</f>
        <v> </v>
      </c>
      <c r="AR474" s="22" t="str">
        <f>IF(ISNA('[1]-------  H.S.ARA -------'!$E$27)," ",IF('[1]-------  H.S.ARA -------'!$E$27='CITYLIFE SİNEMALARI'!B474,HLOOKUP('CITYLIFE SİNEMALARI'!B474,'[1]-------  H.S.ARA -------'!$E$27:$E$30,2,FALSE)," "))</f>
        <v> </v>
      </c>
      <c r="AS474" s="22" t="str">
        <f>IF(ISNA('[1]-------  H.S.ARA -------'!$F$27)," ",IF('[1]-------  H.S.ARA -------'!$F$27='CITYLIFE SİNEMALARI'!B474,HLOOKUP('CITYLIFE SİNEMALARI'!B474,'[1]-------  H.S.ARA -------'!$F$27:$F$30,2,FALSE)," "))</f>
        <v> </v>
      </c>
      <c r="AT474" s="22" t="str">
        <f>IF(ISNA('[1]-------  H.S.ARA -------'!$G$27)," ",IF('[1]-------  H.S.ARA -------'!$G$27='CITYLIFE SİNEMALARI'!B474,HLOOKUP('CITYLIFE SİNEMALARI'!B474,'[1]-------  H.S.ARA -------'!$G$27:$G$30,2,FALSE)," "))</f>
        <v> </v>
      </c>
      <c r="AU474" s="22" t="str">
        <f>IF(ISNA('[1]-------  H.S.ARA -------'!$H$27)," ",IF('[1]-------  H.S.ARA -------'!$H$27='CITYLIFE SİNEMALARI'!B474,HLOOKUP('CITYLIFE SİNEMALARI'!B474,'[1]-------  H.S.ARA -------'!$H$27:$H$30,2,FALSE)," "))</f>
        <v> </v>
      </c>
      <c r="AV474" s="22" t="str">
        <f>IF(ISNA('[1]-------  H.S.ARA -------'!$I$27)," ",IF('[1]-------  H.S.ARA -------'!$I$27='CITYLIFE SİNEMALARI'!B474,HLOOKUP('CITYLIFE SİNEMALARI'!B474,'[1]-------  H.S.ARA -------'!$I$27:$I$30,2,FALSE)," "))</f>
        <v> </v>
      </c>
      <c r="AW474" s="22" t="str">
        <f>IF(ISNA('[1]-------  H.S.ARA -------'!$J$27)," ",IF('[1]-------  H.S.ARA -------'!$J$27='CITYLIFE SİNEMALARI'!B474,HLOOKUP('CITYLIFE SİNEMALARI'!B474,'[1]-------  H.S.ARA -------'!$J$27:$J$30,2,FALSE)," "))</f>
        <v> </v>
      </c>
      <c r="AX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AY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AZ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A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B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C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D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E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F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G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H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24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05" ht="12.75">
      <c r="B475" s="20">
        <f t="shared" si="11"/>
        <v>0</v>
      </c>
      <c r="C475" s="21"/>
      <c r="D475" s="21"/>
      <c r="E475" s="22" t="str">
        <f>IF(ISNA('[1]-------  H.S.ARA -------'!$C$3)," ",IF('[1]-------  H.S.ARA -------'!$C$3='CITYLIFE SİNEMALARI'!B475,HLOOKUP('CITYLIFE SİNEMALARI'!B475,'[1]-------  H.S.ARA -------'!$C$3:$C$6,2,FALSE)," "))</f>
        <v> </v>
      </c>
      <c r="F475" s="22" t="str">
        <f>IF(ISNA('[1]-------  H.S.ARA -------'!$C$3)," ",IF('[1]-------  H.S.ARA -------'!$C$3='CITYLIFE SİNEMALARI'!D475,HLOOKUP('CITYLIFE SİNEMALARI'!D475,'[1]-------  H.S.ARA -------'!$C$3:$C$6,2,FALSE)," "))</f>
        <v> </v>
      </c>
      <c r="G475" s="22" t="str">
        <f>IF(ISNA('[1]-------  H.S.ARA -------'!$C$3)," ",IF('[1]-------  H.S.ARA -------'!$C$3='CITYLIFE SİNEMALARI'!E475,HLOOKUP('CITYLIFE SİNEMALARI'!E475,'[1]-------  H.S.ARA -------'!$C$3:$C$6,2,FALSE)," "))</f>
        <v> </v>
      </c>
      <c r="H475" s="22" t="str">
        <f>IF(ISNA('[1]-------  H.S.ARA -------'!$C$3)," ",IF('[1]-------  H.S.ARA -------'!$C$3='CITYLIFE SİNEMALARI'!F475,HLOOKUP('CITYLIFE SİNEMALARI'!F475,'[1]-------  H.S.ARA -------'!$C$3:$C$6,2,FALSE)," "))</f>
        <v> </v>
      </c>
      <c r="I475" s="22" t="str">
        <f>IF(ISNA('[1]-------  H.S.ARA -------'!$C$3)," ",IF('[1]-------  H.S.ARA -------'!$C$3='CITYLIFE SİNEMALARI'!G475,HLOOKUP('CITYLIFE SİNEMALARI'!G475,'[1]-------  H.S.ARA -------'!$C$3:$C$6,2,FALSE)," "))</f>
        <v> </v>
      </c>
      <c r="J475" s="22" t="str">
        <f>IF(ISNA('[1]-------  H.S.ARA -------'!$C$3)," ",IF('[1]-------  H.S.ARA -------'!$C$3='CITYLIFE SİNEMALARI'!F475,HLOOKUP('CITYLIFE SİNEMALARI'!F475,'[1]-------  H.S.ARA -------'!$C$3:$C$6,2,FALSE)," "))</f>
        <v> </v>
      </c>
      <c r="K475" s="22" t="str">
        <f>IF(ISNA('[1]-------  H.S.ARA -------'!$C$3)," ",IF('[1]-------  H.S.ARA -------'!$C$3='CITYLIFE SİNEMALARI'!G475,HLOOKUP('CITYLIFE SİNEMALARI'!G475,'[1]-------  H.S.ARA -------'!$C$3:$C$6,2,FALSE)," "))</f>
        <v> </v>
      </c>
      <c r="L475" s="22" t="str">
        <f>IF(ISNA('[1]-------  H.S.ARA -------'!$C$3)," ",IF('[1]-------  H.S.ARA -------'!$C$3='CITYLIFE SİNEMALARI'!H475,HLOOKUP('CITYLIFE SİNEMALARI'!H475,'[1]-------  H.S.ARA -------'!$C$3:$C$6,2,FALSE)," "))</f>
        <v> </v>
      </c>
      <c r="M475" s="22" t="str">
        <f>IF(ISNA('[1]-------  H.S.ARA -------'!$C$3)," ",IF('[1]-------  H.S.ARA -------'!$C$3='CITYLIFE SİNEMALARI'!I475,HLOOKUP('CITYLIFE SİNEMALARI'!I475,'[1]-------  H.S.ARA -------'!$C$3:$C$6,2,FALSE)," "))</f>
        <v> </v>
      </c>
      <c r="N47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5" s="22"/>
      <c r="P47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5" s="23" t="str">
        <f>IF(ISNA('[1]-------  H.S.ARA -------'!$J$11)," ",IF('[1]-------  H.S.ARA -------'!$J$11='CITYLIFE SİNEMALARI'!B475,HLOOKUP('CITYLIFE SİNEMALARI'!B475,'[1]-------  H.S.ARA -------'!$J$11:$J$14,2,FALSE)," "))</f>
        <v> </v>
      </c>
      <c r="R475" s="24" t="str">
        <f>IF(ISNA('[1]-------  H.S.ARA -------'!$C$15)," ",IF('[1]-------  H.S.ARA -------'!$C$15='CITYLIFE SİNEMALARI'!B475,HLOOKUP('CITYLIFE SİNEMALARI'!B475,'[1]-------  H.S.ARA -------'!$C$15:$C$18,2,FALSE)," "))</f>
        <v> </v>
      </c>
      <c r="S475" s="24" t="str">
        <f>IF(ISNA('[1]-------  H.S.ARA -------'!$D$15)," ",IF('[1]-------  H.S.ARA -------'!$D$15='CITYLIFE SİNEMALARI'!B475,HLOOKUP('CITYLIFE SİNEMALARI'!B475,'[1]-------  H.S.ARA -------'!$D$15:$D$18,2,FALSE)," "))</f>
        <v> </v>
      </c>
      <c r="T475" s="24" t="str">
        <f>IF(ISNA('[1]-------  H.S.ARA -------'!$E$15)," ",IF('[1]-------  H.S.ARA -------'!$E$15='CITYLIFE SİNEMALARI'!B475,HLOOKUP('CITYLIFE SİNEMALARI'!B475,'[1]-------  H.S.ARA -------'!$E$15:$E$18,2,FALSE)," "))</f>
        <v> </v>
      </c>
      <c r="U475" s="24" t="str">
        <f>IF(ISNA('[1]-------  H.S.ARA -------'!$F$15)," ",IF('[1]-------  H.S.ARA -------'!$F$15='CITYLIFE SİNEMALARI'!B475,HLOOKUP('CITYLIFE SİNEMALARI'!B475,'[1]-------  H.S.ARA -------'!$F$15:$F$18,2,FALSE)," "))</f>
        <v> </v>
      </c>
      <c r="V475" s="24" t="str">
        <f>IF(ISNA('[1]-------  H.S.ARA -------'!$G$15)," ",IF('[1]-------  H.S.ARA -------'!$G$15='CITYLIFE SİNEMALARI'!B475,HLOOKUP('CITYLIFE SİNEMALARI'!B475,'[1]-------  H.S.ARA -------'!$G$15:$G$18,2,FALSE)," "))</f>
        <v> </v>
      </c>
      <c r="W475" s="24" t="str">
        <f>IF(ISNA('[1]-------  H.S.ARA -------'!$H$15)," ",IF('[1]-------  H.S.ARA -------'!$H$15='CITYLIFE SİNEMALARI'!B475,HLOOKUP('CITYLIFE SİNEMALARI'!B475,'[1]-------  H.S.ARA -------'!$H$15:$H$18,2,FALSE)," "))</f>
        <v> </v>
      </c>
      <c r="X475" s="24" t="str">
        <f>IF(ISNA('[1]-------  H.S.ARA -------'!$I$15)," ",IF('[1]-------  H.S.ARA -------'!$I$15='CITYLIFE SİNEMALARI'!B475,HLOOKUP('CITYLIFE SİNEMALARI'!B475,'[1]-------  H.S.ARA -------'!$I$15:$I$18,2,FALSE)," "))</f>
        <v> </v>
      </c>
      <c r="Y475" s="24" t="str">
        <f>IF(ISNA('[1]-------  H.S.ARA -------'!$J$15)," ",IF('[1]-------  H.S.ARA -------'!$J$15='CITYLIFE SİNEMALARI'!B475,HLOOKUP('CITYLIFE SİNEMALARI'!B475,'[1]-------  H.S.ARA -------'!$J$15:$J$18,2,FALSE)," "))</f>
        <v> </v>
      </c>
      <c r="Z475" s="25" t="str">
        <f>IF(ISNA('[1]-------  H.S.ARA -------'!$C$19)," ",IF('[1]-------  H.S.ARA -------'!$C$19='CITYLIFE SİNEMALARI'!B475,HLOOKUP('CITYLIFE SİNEMALARI'!B475,'[1]-------  H.S.ARA -------'!$C$19:$C$22,2,FALSE)," "))</f>
        <v> </v>
      </c>
      <c r="AA475" s="25" t="str">
        <f>IF(ISNA('[1]-------  H.S.ARA -------'!$D$19)," ",IF('[1]-------  H.S.ARA -------'!$D$19='CITYLIFE SİNEMALARI'!B475,HLOOKUP('CITYLIFE SİNEMALARI'!B475,'[1]-------  H.S.ARA -------'!$D$19:$D$22,2,FALSE)," "))</f>
        <v> </v>
      </c>
      <c r="AB475" s="25" t="str">
        <f>IF(ISNA('[1]-------  H.S.ARA -------'!$E$19)," ",IF('[1]-------  H.S.ARA -------'!$E$19='CITYLIFE SİNEMALARI'!B475,HLOOKUP('CITYLIFE SİNEMALARI'!B475,'[1]-------  H.S.ARA -------'!$E$19:$E$22,2,FALSE)," "))</f>
        <v> </v>
      </c>
      <c r="AC475" s="25" t="str">
        <f>IF(ISNA('[1]-------  H.S.ARA -------'!$F$19)," ",IF('[1]-------  H.S.ARA -------'!$F$19='CITYLIFE SİNEMALARI'!B475,HLOOKUP('CITYLIFE SİNEMALARI'!B475,'[1]-------  H.S.ARA -------'!$F$19:$F$22,2,FALSE)," "))</f>
        <v> </v>
      </c>
      <c r="AD475" s="25" t="str">
        <f>IF(ISNA('[1]-------  H.S.ARA -------'!$G$19)," ",IF('[1]-------  H.S.ARA -------'!$G$19='CITYLIFE SİNEMALARI'!B475,HLOOKUP('CITYLIFE SİNEMALARI'!B475,'[1]-------  H.S.ARA -------'!$G$19:$G$22,2,FALSE)," "))</f>
        <v> </v>
      </c>
      <c r="AE475" s="25" t="str">
        <f>IF(ISNA('[1]-------  H.S.ARA -------'!$H$19)," ",IF('[1]-------  H.S.ARA -------'!$H$19='CITYLIFE SİNEMALARI'!B475,HLOOKUP('CITYLIFE SİNEMALARI'!B475,'[1]-------  H.S.ARA -------'!$H$19:$H$22,2,FALSE)," "))</f>
        <v> </v>
      </c>
      <c r="AF475" s="25" t="str">
        <f>IF(ISNA('[1]-------  H.S.ARA -------'!$I$19)," ",IF('[1]-------  H.S.ARA -------'!$I$19='CITYLIFE SİNEMALARI'!B475,HLOOKUP('CITYLIFE SİNEMALARI'!B475,'[1]-------  H.S.ARA -------'!$I$19:$I$22,2,FALSE)," "))</f>
        <v> </v>
      </c>
      <c r="AG475" s="25" t="str">
        <f>IF(ISNA('[1]-------  H.S.ARA -------'!$J$19)," ",IF('[1]-------  H.S.ARA -------'!$J$19='CITYLIFE SİNEMALARI'!B475,HLOOKUP('CITYLIFE SİNEMALARI'!B475,'[1]-------  H.S.ARA -------'!$J$19:$J$22,2,FALSE)," "))</f>
        <v> </v>
      </c>
      <c r="AH475" s="26" t="str">
        <f>IF(ISNA('[1]-------  H.S.ARA -------'!$C$23)," ",IF('[1]-------  H.S.ARA -------'!$C$23='CITYLIFE SİNEMALARI'!B475,HLOOKUP('CITYLIFE SİNEMALARI'!B475,'[1]-------  H.S.ARA -------'!$C$23:$C$26,2,FALSE)," "))</f>
        <v> </v>
      </c>
      <c r="AI475" s="26" t="str">
        <f>IF(ISNA('[1]-------  H.S.ARA -------'!$D$23)," ",IF('[1]-------  H.S.ARA -------'!$D$23='CITYLIFE SİNEMALARI'!B475,HLOOKUP('CITYLIFE SİNEMALARI'!B475,'[1]-------  H.S.ARA -------'!$D$23:$D$26,2,FALSE)," "))</f>
        <v> </v>
      </c>
      <c r="AJ475" s="26" t="str">
        <f>IF(ISNA('[1]-------  H.S.ARA -------'!$E$23)," ",IF('[1]-------  H.S.ARA -------'!$E$23='CITYLIFE SİNEMALARI'!B475,HLOOKUP('CITYLIFE SİNEMALARI'!B475,'[1]-------  H.S.ARA -------'!$E$23:$E$26,2,FALSE)," "))</f>
        <v> </v>
      </c>
      <c r="AK475" s="26" t="str">
        <f>IF(ISNA('[1]-------  H.S.ARA -------'!$F$23)," ",IF('[1]-------  H.S.ARA -------'!$F$23='CITYLIFE SİNEMALARI'!B475,HLOOKUP('CITYLIFE SİNEMALARI'!B475,'[1]-------  H.S.ARA -------'!$F$23:$F$26,2,FALSE)," "))</f>
        <v> </v>
      </c>
      <c r="AL475" s="26" t="str">
        <f>IF(ISNA('[1]-------  H.S.ARA -------'!$G$23)," ",IF('[1]-------  H.S.ARA -------'!$G$23='CITYLIFE SİNEMALARI'!B475,HLOOKUP('CITYLIFE SİNEMALARI'!B475,'[1]-------  H.S.ARA -------'!$G$23:$G$26,2,FALSE)," "))</f>
        <v> </v>
      </c>
      <c r="AM475" s="26" t="str">
        <f>IF(ISNA('[1]-------  H.S.ARA -------'!$H$23)," ",IF('[1]-------  H.S.ARA -------'!$H$23='CITYLIFE SİNEMALARI'!B475,HLOOKUP('CITYLIFE SİNEMALARI'!B475,'[1]-------  H.S.ARA -------'!$H$23:$H$26,2,FALSE)," "))</f>
        <v> </v>
      </c>
      <c r="AN475" s="26" t="str">
        <f>IF(ISNA('[1]-------  H.S.ARA -------'!$I$23)," ",IF('[1]-------  H.S.ARA -------'!$I$23='CITYLIFE SİNEMALARI'!B475,HLOOKUP('CITYLIFE SİNEMALARI'!B475,'[1]-------  H.S.ARA -------'!$I$23:$I$26,2,FALSE)," "))</f>
        <v> </v>
      </c>
      <c r="AO475" s="26" t="str">
        <f>IF(ISNA('[1]-------  H.S.ARA -------'!$J$23)," ",IF('[1]-------  H.S.ARA -------'!$J$23='CITYLIFE SİNEMALARI'!B475,HLOOKUP('CITYLIFE SİNEMALARI'!B475,'[1]-------  H.S.ARA -------'!$J$23:$J$26,2,FALSE)," "))</f>
        <v> </v>
      </c>
      <c r="AP475" s="22" t="str">
        <f>IF(ISNA('[1]-------  H.S.ARA -------'!$C$27)," ",IF('[1]-------  H.S.ARA -------'!$C$27='CITYLIFE SİNEMALARI'!B475,HLOOKUP('CITYLIFE SİNEMALARI'!B475,'[1]-------  H.S.ARA -------'!$C$27:$C$30,2,FALSE)," "))</f>
        <v> </v>
      </c>
      <c r="AQ475" s="22" t="str">
        <f>IF(ISNA('[1]-------  H.S.ARA -------'!$D$27)," ",IF('[1]-------  H.S.ARA -------'!$D$27='CITYLIFE SİNEMALARI'!B475,HLOOKUP('CITYLIFE SİNEMALARI'!B475,'[1]-------  H.S.ARA -------'!$D$27:$D$30,2,FALSE)," "))</f>
        <v> </v>
      </c>
      <c r="AR475" s="22" t="str">
        <f>IF(ISNA('[1]-------  H.S.ARA -------'!$E$27)," ",IF('[1]-------  H.S.ARA -------'!$E$27='CITYLIFE SİNEMALARI'!B475,HLOOKUP('CITYLIFE SİNEMALARI'!B475,'[1]-------  H.S.ARA -------'!$E$27:$E$30,2,FALSE)," "))</f>
        <v> </v>
      </c>
      <c r="AS475" s="22" t="str">
        <f>IF(ISNA('[1]-------  H.S.ARA -------'!$F$27)," ",IF('[1]-------  H.S.ARA -------'!$F$27='CITYLIFE SİNEMALARI'!B475,HLOOKUP('CITYLIFE SİNEMALARI'!B475,'[1]-------  H.S.ARA -------'!$F$27:$F$30,2,FALSE)," "))</f>
        <v> </v>
      </c>
      <c r="AT475" s="22" t="str">
        <f>IF(ISNA('[1]-------  H.S.ARA -------'!$G$27)," ",IF('[1]-------  H.S.ARA -------'!$G$27='CITYLIFE SİNEMALARI'!B475,HLOOKUP('CITYLIFE SİNEMALARI'!B475,'[1]-------  H.S.ARA -------'!$G$27:$G$30,2,FALSE)," "))</f>
        <v> </v>
      </c>
      <c r="AU475" s="22" t="str">
        <f>IF(ISNA('[1]-------  H.S.ARA -------'!$H$27)," ",IF('[1]-------  H.S.ARA -------'!$H$27='CITYLIFE SİNEMALARI'!B475,HLOOKUP('CITYLIFE SİNEMALARI'!B475,'[1]-------  H.S.ARA -------'!$H$27:$H$30,2,FALSE)," "))</f>
        <v> </v>
      </c>
      <c r="AV475" s="22" t="str">
        <f>IF(ISNA('[1]-------  H.S.ARA -------'!$I$27)," ",IF('[1]-------  H.S.ARA -------'!$I$27='CITYLIFE SİNEMALARI'!B475,HLOOKUP('CITYLIFE SİNEMALARI'!B475,'[1]-------  H.S.ARA -------'!$I$27:$I$30,2,FALSE)," "))</f>
        <v> </v>
      </c>
      <c r="AW475" s="22" t="str">
        <f>IF(ISNA('[1]-------  H.S.ARA -------'!$J$27)," ",IF('[1]-------  H.S.ARA -------'!$J$27='CITYLIFE SİNEMALARI'!B475,HLOOKUP('CITYLIFE SİNEMALARI'!B475,'[1]-------  H.S.ARA -------'!$J$27:$J$30,2,FALSE)," "))</f>
        <v> </v>
      </c>
      <c r="AX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AY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AZ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A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B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C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D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E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F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G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H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24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05" ht="12.75">
      <c r="B476" s="20">
        <f t="shared" si="11"/>
        <v>0</v>
      </c>
      <c r="C476" s="21"/>
      <c r="D476" s="21"/>
      <c r="E476" s="22" t="str">
        <f>IF(ISNA('[1]-------  H.S.ARA -------'!$C$3)," ",IF('[1]-------  H.S.ARA -------'!$C$3='CITYLIFE SİNEMALARI'!B476,HLOOKUP('CITYLIFE SİNEMALARI'!B476,'[1]-------  H.S.ARA -------'!$C$3:$C$6,2,FALSE)," "))</f>
        <v> </v>
      </c>
      <c r="F476" s="22" t="str">
        <f>IF(ISNA('[1]-------  H.S.ARA -------'!$C$3)," ",IF('[1]-------  H.S.ARA -------'!$C$3='CITYLIFE SİNEMALARI'!D476,HLOOKUP('CITYLIFE SİNEMALARI'!D476,'[1]-------  H.S.ARA -------'!$C$3:$C$6,2,FALSE)," "))</f>
        <v> </v>
      </c>
      <c r="G476" s="22" t="str">
        <f>IF(ISNA('[1]-------  H.S.ARA -------'!$C$3)," ",IF('[1]-------  H.S.ARA -------'!$C$3='CITYLIFE SİNEMALARI'!E476,HLOOKUP('CITYLIFE SİNEMALARI'!E476,'[1]-------  H.S.ARA -------'!$C$3:$C$6,2,FALSE)," "))</f>
        <v> </v>
      </c>
      <c r="H476" s="22" t="str">
        <f>IF(ISNA('[1]-------  H.S.ARA -------'!$C$3)," ",IF('[1]-------  H.S.ARA -------'!$C$3='CITYLIFE SİNEMALARI'!F476,HLOOKUP('CITYLIFE SİNEMALARI'!F476,'[1]-------  H.S.ARA -------'!$C$3:$C$6,2,FALSE)," "))</f>
        <v> </v>
      </c>
      <c r="I476" s="22" t="str">
        <f>IF(ISNA('[1]-------  H.S.ARA -------'!$C$3)," ",IF('[1]-------  H.S.ARA -------'!$C$3='CITYLIFE SİNEMALARI'!G476,HLOOKUP('CITYLIFE SİNEMALARI'!G476,'[1]-------  H.S.ARA -------'!$C$3:$C$6,2,FALSE)," "))</f>
        <v> </v>
      </c>
      <c r="J476" s="22" t="str">
        <f>IF(ISNA('[1]-------  H.S.ARA -------'!$C$3)," ",IF('[1]-------  H.S.ARA -------'!$C$3='CITYLIFE SİNEMALARI'!F476,HLOOKUP('CITYLIFE SİNEMALARI'!F476,'[1]-------  H.S.ARA -------'!$C$3:$C$6,2,FALSE)," "))</f>
        <v> </v>
      </c>
      <c r="K476" s="22" t="str">
        <f>IF(ISNA('[1]-------  H.S.ARA -------'!$C$3)," ",IF('[1]-------  H.S.ARA -------'!$C$3='CITYLIFE SİNEMALARI'!G476,HLOOKUP('CITYLIFE SİNEMALARI'!G476,'[1]-------  H.S.ARA -------'!$C$3:$C$6,2,FALSE)," "))</f>
        <v> </v>
      </c>
      <c r="L476" s="22" t="str">
        <f>IF(ISNA('[1]-------  H.S.ARA -------'!$C$3)," ",IF('[1]-------  H.S.ARA -------'!$C$3='CITYLIFE SİNEMALARI'!H476,HLOOKUP('CITYLIFE SİNEMALARI'!H476,'[1]-------  H.S.ARA -------'!$C$3:$C$6,2,FALSE)," "))</f>
        <v> </v>
      </c>
      <c r="M476" s="22" t="str">
        <f>IF(ISNA('[1]-------  H.S.ARA -------'!$C$3)," ",IF('[1]-------  H.S.ARA -------'!$C$3='CITYLIFE SİNEMALARI'!I476,HLOOKUP('CITYLIFE SİNEMALARI'!I476,'[1]-------  H.S.ARA -------'!$C$3:$C$6,2,FALSE)," "))</f>
        <v> </v>
      </c>
      <c r="N47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6" s="22"/>
      <c r="P47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6" s="23" t="str">
        <f>IF(ISNA('[1]-------  H.S.ARA -------'!$J$11)," ",IF('[1]-------  H.S.ARA -------'!$J$11='CITYLIFE SİNEMALARI'!B476,HLOOKUP('CITYLIFE SİNEMALARI'!B476,'[1]-------  H.S.ARA -------'!$J$11:$J$14,2,FALSE)," "))</f>
        <v> </v>
      </c>
      <c r="R476" s="24" t="str">
        <f>IF(ISNA('[1]-------  H.S.ARA -------'!$C$15)," ",IF('[1]-------  H.S.ARA -------'!$C$15='CITYLIFE SİNEMALARI'!B476,HLOOKUP('CITYLIFE SİNEMALARI'!B476,'[1]-------  H.S.ARA -------'!$C$15:$C$18,2,FALSE)," "))</f>
        <v> </v>
      </c>
      <c r="S476" s="24" t="str">
        <f>IF(ISNA('[1]-------  H.S.ARA -------'!$D$15)," ",IF('[1]-------  H.S.ARA -------'!$D$15='CITYLIFE SİNEMALARI'!B476,HLOOKUP('CITYLIFE SİNEMALARI'!B476,'[1]-------  H.S.ARA -------'!$D$15:$D$18,2,FALSE)," "))</f>
        <v> </v>
      </c>
      <c r="T476" s="24" t="str">
        <f>IF(ISNA('[1]-------  H.S.ARA -------'!$E$15)," ",IF('[1]-------  H.S.ARA -------'!$E$15='CITYLIFE SİNEMALARI'!B476,HLOOKUP('CITYLIFE SİNEMALARI'!B476,'[1]-------  H.S.ARA -------'!$E$15:$E$18,2,FALSE)," "))</f>
        <v> </v>
      </c>
      <c r="U476" s="24" t="str">
        <f>IF(ISNA('[1]-------  H.S.ARA -------'!$F$15)," ",IF('[1]-------  H.S.ARA -------'!$F$15='CITYLIFE SİNEMALARI'!B476,HLOOKUP('CITYLIFE SİNEMALARI'!B476,'[1]-------  H.S.ARA -------'!$F$15:$F$18,2,FALSE)," "))</f>
        <v> </v>
      </c>
      <c r="V476" s="24" t="str">
        <f>IF(ISNA('[1]-------  H.S.ARA -------'!$G$15)," ",IF('[1]-------  H.S.ARA -------'!$G$15='CITYLIFE SİNEMALARI'!B476,HLOOKUP('CITYLIFE SİNEMALARI'!B476,'[1]-------  H.S.ARA -------'!$G$15:$G$18,2,FALSE)," "))</f>
        <v> </v>
      </c>
      <c r="W476" s="24" t="str">
        <f>IF(ISNA('[1]-------  H.S.ARA -------'!$H$15)," ",IF('[1]-------  H.S.ARA -------'!$H$15='CITYLIFE SİNEMALARI'!B476,HLOOKUP('CITYLIFE SİNEMALARI'!B476,'[1]-------  H.S.ARA -------'!$H$15:$H$18,2,FALSE)," "))</f>
        <v> </v>
      </c>
      <c r="X476" s="24" t="str">
        <f>IF(ISNA('[1]-------  H.S.ARA -------'!$I$15)," ",IF('[1]-------  H.S.ARA -------'!$I$15='CITYLIFE SİNEMALARI'!B476,HLOOKUP('CITYLIFE SİNEMALARI'!B476,'[1]-------  H.S.ARA -------'!$I$15:$I$18,2,FALSE)," "))</f>
        <v> </v>
      </c>
      <c r="Y476" s="24" t="str">
        <f>IF(ISNA('[1]-------  H.S.ARA -------'!$J$15)," ",IF('[1]-------  H.S.ARA -------'!$J$15='CITYLIFE SİNEMALARI'!B476,HLOOKUP('CITYLIFE SİNEMALARI'!B476,'[1]-------  H.S.ARA -------'!$J$15:$J$18,2,FALSE)," "))</f>
        <v> </v>
      </c>
      <c r="Z476" s="25" t="str">
        <f>IF(ISNA('[1]-------  H.S.ARA -------'!$C$19)," ",IF('[1]-------  H.S.ARA -------'!$C$19='CITYLIFE SİNEMALARI'!B476,HLOOKUP('CITYLIFE SİNEMALARI'!B476,'[1]-------  H.S.ARA -------'!$C$19:$C$22,2,FALSE)," "))</f>
        <v> </v>
      </c>
      <c r="AA476" s="25" t="str">
        <f>IF(ISNA('[1]-------  H.S.ARA -------'!$D$19)," ",IF('[1]-------  H.S.ARA -------'!$D$19='CITYLIFE SİNEMALARI'!B476,HLOOKUP('CITYLIFE SİNEMALARI'!B476,'[1]-------  H.S.ARA -------'!$D$19:$D$22,2,FALSE)," "))</f>
        <v> </v>
      </c>
      <c r="AB476" s="25" t="str">
        <f>IF(ISNA('[1]-------  H.S.ARA -------'!$E$19)," ",IF('[1]-------  H.S.ARA -------'!$E$19='CITYLIFE SİNEMALARI'!B476,HLOOKUP('CITYLIFE SİNEMALARI'!B476,'[1]-------  H.S.ARA -------'!$E$19:$E$22,2,FALSE)," "))</f>
        <v> </v>
      </c>
      <c r="AC476" s="25" t="str">
        <f>IF(ISNA('[1]-------  H.S.ARA -------'!$F$19)," ",IF('[1]-------  H.S.ARA -------'!$F$19='CITYLIFE SİNEMALARI'!B476,HLOOKUP('CITYLIFE SİNEMALARI'!B476,'[1]-------  H.S.ARA -------'!$F$19:$F$22,2,FALSE)," "))</f>
        <v> </v>
      </c>
      <c r="AD476" s="25" t="str">
        <f>IF(ISNA('[1]-------  H.S.ARA -------'!$G$19)," ",IF('[1]-------  H.S.ARA -------'!$G$19='CITYLIFE SİNEMALARI'!B476,HLOOKUP('CITYLIFE SİNEMALARI'!B476,'[1]-------  H.S.ARA -------'!$G$19:$G$22,2,FALSE)," "))</f>
        <v> </v>
      </c>
      <c r="AE476" s="25" t="str">
        <f>IF(ISNA('[1]-------  H.S.ARA -------'!$H$19)," ",IF('[1]-------  H.S.ARA -------'!$H$19='CITYLIFE SİNEMALARI'!B476,HLOOKUP('CITYLIFE SİNEMALARI'!B476,'[1]-------  H.S.ARA -------'!$H$19:$H$22,2,FALSE)," "))</f>
        <v> </v>
      </c>
      <c r="AF476" s="25" t="str">
        <f>IF(ISNA('[1]-------  H.S.ARA -------'!$I$19)," ",IF('[1]-------  H.S.ARA -------'!$I$19='CITYLIFE SİNEMALARI'!B476,HLOOKUP('CITYLIFE SİNEMALARI'!B476,'[1]-------  H.S.ARA -------'!$I$19:$I$22,2,FALSE)," "))</f>
        <v> </v>
      </c>
      <c r="AG476" s="25" t="str">
        <f>IF(ISNA('[1]-------  H.S.ARA -------'!$J$19)," ",IF('[1]-------  H.S.ARA -------'!$J$19='CITYLIFE SİNEMALARI'!B476,HLOOKUP('CITYLIFE SİNEMALARI'!B476,'[1]-------  H.S.ARA -------'!$J$19:$J$22,2,FALSE)," "))</f>
        <v> </v>
      </c>
      <c r="AH476" s="26" t="str">
        <f>IF(ISNA('[1]-------  H.S.ARA -------'!$C$23)," ",IF('[1]-------  H.S.ARA -------'!$C$23='CITYLIFE SİNEMALARI'!B476,HLOOKUP('CITYLIFE SİNEMALARI'!B476,'[1]-------  H.S.ARA -------'!$C$23:$C$26,2,FALSE)," "))</f>
        <v> </v>
      </c>
      <c r="AI476" s="26" t="str">
        <f>IF(ISNA('[1]-------  H.S.ARA -------'!$D$23)," ",IF('[1]-------  H.S.ARA -------'!$D$23='CITYLIFE SİNEMALARI'!B476,HLOOKUP('CITYLIFE SİNEMALARI'!B476,'[1]-------  H.S.ARA -------'!$D$23:$D$26,2,FALSE)," "))</f>
        <v> </v>
      </c>
      <c r="AJ476" s="26" t="str">
        <f>IF(ISNA('[1]-------  H.S.ARA -------'!$E$23)," ",IF('[1]-------  H.S.ARA -------'!$E$23='CITYLIFE SİNEMALARI'!B476,HLOOKUP('CITYLIFE SİNEMALARI'!B476,'[1]-------  H.S.ARA -------'!$E$23:$E$26,2,FALSE)," "))</f>
        <v> </v>
      </c>
      <c r="AK476" s="26" t="str">
        <f>IF(ISNA('[1]-------  H.S.ARA -------'!$F$23)," ",IF('[1]-------  H.S.ARA -------'!$F$23='CITYLIFE SİNEMALARI'!B476,HLOOKUP('CITYLIFE SİNEMALARI'!B476,'[1]-------  H.S.ARA -------'!$F$23:$F$26,2,FALSE)," "))</f>
        <v> </v>
      </c>
      <c r="AL476" s="26" t="str">
        <f>IF(ISNA('[1]-------  H.S.ARA -------'!$G$23)," ",IF('[1]-------  H.S.ARA -------'!$G$23='CITYLIFE SİNEMALARI'!B476,HLOOKUP('CITYLIFE SİNEMALARI'!B476,'[1]-------  H.S.ARA -------'!$G$23:$G$26,2,FALSE)," "))</f>
        <v> </v>
      </c>
      <c r="AM476" s="26" t="str">
        <f>IF(ISNA('[1]-------  H.S.ARA -------'!$H$23)," ",IF('[1]-------  H.S.ARA -------'!$H$23='CITYLIFE SİNEMALARI'!B476,HLOOKUP('CITYLIFE SİNEMALARI'!B476,'[1]-------  H.S.ARA -------'!$H$23:$H$26,2,FALSE)," "))</f>
        <v> </v>
      </c>
      <c r="AN476" s="26" t="str">
        <f>IF(ISNA('[1]-------  H.S.ARA -------'!$I$23)," ",IF('[1]-------  H.S.ARA -------'!$I$23='CITYLIFE SİNEMALARI'!B476,HLOOKUP('CITYLIFE SİNEMALARI'!B476,'[1]-------  H.S.ARA -------'!$I$23:$I$26,2,FALSE)," "))</f>
        <v> </v>
      </c>
      <c r="AO476" s="26" t="str">
        <f>IF(ISNA('[1]-------  H.S.ARA -------'!$J$23)," ",IF('[1]-------  H.S.ARA -------'!$J$23='CITYLIFE SİNEMALARI'!B476,HLOOKUP('CITYLIFE SİNEMALARI'!B476,'[1]-------  H.S.ARA -------'!$J$23:$J$26,2,FALSE)," "))</f>
        <v> </v>
      </c>
      <c r="AP476" s="22" t="str">
        <f>IF(ISNA('[1]-------  H.S.ARA -------'!$C$27)," ",IF('[1]-------  H.S.ARA -------'!$C$27='CITYLIFE SİNEMALARI'!B476,HLOOKUP('CITYLIFE SİNEMALARI'!B476,'[1]-------  H.S.ARA -------'!$C$27:$C$30,2,FALSE)," "))</f>
        <v> </v>
      </c>
      <c r="AQ476" s="22" t="str">
        <f>IF(ISNA('[1]-------  H.S.ARA -------'!$D$27)," ",IF('[1]-------  H.S.ARA -------'!$D$27='CITYLIFE SİNEMALARI'!B476,HLOOKUP('CITYLIFE SİNEMALARI'!B476,'[1]-------  H.S.ARA -------'!$D$27:$D$30,2,FALSE)," "))</f>
        <v> </v>
      </c>
      <c r="AR476" s="22" t="str">
        <f>IF(ISNA('[1]-------  H.S.ARA -------'!$E$27)," ",IF('[1]-------  H.S.ARA -------'!$E$27='CITYLIFE SİNEMALARI'!B476,HLOOKUP('CITYLIFE SİNEMALARI'!B476,'[1]-------  H.S.ARA -------'!$E$27:$E$30,2,FALSE)," "))</f>
        <v> </v>
      </c>
      <c r="AS476" s="22" t="str">
        <f>IF(ISNA('[1]-------  H.S.ARA -------'!$F$27)," ",IF('[1]-------  H.S.ARA -------'!$F$27='CITYLIFE SİNEMALARI'!B476,HLOOKUP('CITYLIFE SİNEMALARI'!B476,'[1]-------  H.S.ARA -------'!$F$27:$F$30,2,FALSE)," "))</f>
        <v> </v>
      </c>
      <c r="AT476" s="22" t="str">
        <f>IF(ISNA('[1]-------  H.S.ARA -------'!$G$27)," ",IF('[1]-------  H.S.ARA -------'!$G$27='CITYLIFE SİNEMALARI'!B476,HLOOKUP('CITYLIFE SİNEMALARI'!B476,'[1]-------  H.S.ARA -------'!$G$27:$G$30,2,FALSE)," "))</f>
        <v> </v>
      </c>
      <c r="AU476" s="22" t="str">
        <f>IF(ISNA('[1]-------  H.S.ARA -------'!$H$27)," ",IF('[1]-------  H.S.ARA -------'!$H$27='CITYLIFE SİNEMALARI'!B476,HLOOKUP('CITYLIFE SİNEMALARI'!B476,'[1]-------  H.S.ARA -------'!$H$27:$H$30,2,FALSE)," "))</f>
        <v> </v>
      </c>
      <c r="AV476" s="22" t="str">
        <f>IF(ISNA('[1]-------  H.S.ARA -------'!$I$27)," ",IF('[1]-------  H.S.ARA -------'!$I$27='CITYLIFE SİNEMALARI'!B476,HLOOKUP('CITYLIFE SİNEMALARI'!B476,'[1]-------  H.S.ARA -------'!$I$27:$I$30,2,FALSE)," "))</f>
        <v> </v>
      </c>
      <c r="AW476" s="22" t="str">
        <f>IF(ISNA('[1]-------  H.S.ARA -------'!$J$27)," ",IF('[1]-------  H.S.ARA -------'!$J$27='CITYLIFE SİNEMALARI'!B476,HLOOKUP('CITYLIFE SİNEMALARI'!B476,'[1]-------  H.S.ARA -------'!$J$27:$J$30,2,FALSE)," "))</f>
        <v> </v>
      </c>
      <c r="AX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AY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AZ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A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B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C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D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E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F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G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H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24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05" ht="12.75">
      <c r="B477" s="20">
        <f t="shared" si="11"/>
        <v>0</v>
      </c>
      <c r="C477" s="21"/>
      <c r="D477" s="21"/>
      <c r="E477" s="22" t="str">
        <f>IF(ISNA('[1]-------  H.S.ARA -------'!$C$3)," ",IF('[1]-------  H.S.ARA -------'!$C$3='CITYLIFE SİNEMALARI'!B477,HLOOKUP('CITYLIFE SİNEMALARI'!B477,'[1]-------  H.S.ARA -------'!$C$3:$C$6,2,FALSE)," "))</f>
        <v> </v>
      </c>
      <c r="F477" s="22" t="str">
        <f>IF(ISNA('[1]-------  H.S.ARA -------'!$C$3)," ",IF('[1]-------  H.S.ARA -------'!$C$3='CITYLIFE SİNEMALARI'!D477,HLOOKUP('CITYLIFE SİNEMALARI'!D477,'[1]-------  H.S.ARA -------'!$C$3:$C$6,2,FALSE)," "))</f>
        <v> </v>
      </c>
      <c r="G477" s="22" t="str">
        <f>IF(ISNA('[1]-------  H.S.ARA -------'!$C$3)," ",IF('[1]-------  H.S.ARA -------'!$C$3='CITYLIFE SİNEMALARI'!E477,HLOOKUP('CITYLIFE SİNEMALARI'!E477,'[1]-------  H.S.ARA -------'!$C$3:$C$6,2,FALSE)," "))</f>
        <v> </v>
      </c>
      <c r="H477" s="22" t="str">
        <f>IF(ISNA('[1]-------  H.S.ARA -------'!$C$3)," ",IF('[1]-------  H.S.ARA -------'!$C$3='CITYLIFE SİNEMALARI'!F477,HLOOKUP('CITYLIFE SİNEMALARI'!F477,'[1]-------  H.S.ARA -------'!$C$3:$C$6,2,FALSE)," "))</f>
        <v> </v>
      </c>
      <c r="I477" s="22" t="str">
        <f>IF(ISNA('[1]-------  H.S.ARA -------'!$C$3)," ",IF('[1]-------  H.S.ARA -------'!$C$3='CITYLIFE SİNEMALARI'!G477,HLOOKUP('CITYLIFE SİNEMALARI'!G477,'[1]-------  H.S.ARA -------'!$C$3:$C$6,2,FALSE)," "))</f>
        <v> </v>
      </c>
      <c r="J477" s="22" t="str">
        <f>IF(ISNA('[1]-------  H.S.ARA -------'!$C$3)," ",IF('[1]-------  H.S.ARA -------'!$C$3='CITYLIFE SİNEMALARI'!F477,HLOOKUP('CITYLIFE SİNEMALARI'!F477,'[1]-------  H.S.ARA -------'!$C$3:$C$6,2,FALSE)," "))</f>
        <v> </v>
      </c>
      <c r="K477" s="22" t="str">
        <f>IF(ISNA('[1]-------  H.S.ARA -------'!$C$3)," ",IF('[1]-------  H.S.ARA -------'!$C$3='CITYLIFE SİNEMALARI'!G477,HLOOKUP('CITYLIFE SİNEMALARI'!G477,'[1]-------  H.S.ARA -------'!$C$3:$C$6,2,FALSE)," "))</f>
        <v> </v>
      </c>
      <c r="L477" s="22" t="str">
        <f>IF(ISNA('[1]-------  H.S.ARA -------'!$C$3)," ",IF('[1]-------  H.S.ARA -------'!$C$3='CITYLIFE SİNEMALARI'!H477,HLOOKUP('CITYLIFE SİNEMALARI'!H477,'[1]-------  H.S.ARA -------'!$C$3:$C$6,2,FALSE)," "))</f>
        <v> </v>
      </c>
      <c r="M477" s="22" t="str">
        <f>IF(ISNA('[1]-------  H.S.ARA -------'!$C$3)," ",IF('[1]-------  H.S.ARA -------'!$C$3='CITYLIFE SİNEMALARI'!I477,HLOOKUP('CITYLIFE SİNEMALARI'!I477,'[1]-------  H.S.ARA -------'!$C$3:$C$6,2,FALSE)," "))</f>
        <v> </v>
      </c>
      <c r="N47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7" s="22"/>
      <c r="P47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7" s="23" t="str">
        <f>IF(ISNA('[1]-------  H.S.ARA -------'!$J$11)," ",IF('[1]-------  H.S.ARA -------'!$J$11='CITYLIFE SİNEMALARI'!B477,HLOOKUP('CITYLIFE SİNEMALARI'!B477,'[1]-------  H.S.ARA -------'!$J$11:$J$14,2,FALSE)," "))</f>
        <v> </v>
      </c>
      <c r="R477" s="24" t="str">
        <f>IF(ISNA('[1]-------  H.S.ARA -------'!$C$15)," ",IF('[1]-------  H.S.ARA -------'!$C$15='CITYLIFE SİNEMALARI'!B477,HLOOKUP('CITYLIFE SİNEMALARI'!B477,'[1]-------  H.S.ARA -------'!$C$15:$C$18,2,FALSE)," "))</f>
        <v> </v>
      </c>
      <c r="S477" s="24" t="str">
        <f>IF(ISNA('[1]-------  H.S.ARA -------'!$D$15)," ",IF('[1]-------  H.S.ARA -------'!$D$15='CITYLIFE SİNEMALARI'!B477,HLOOKUP('CITYLIFE SİNEMALARI'!B477,'[1]-------  H.S.ARA -------'!$D$15:$D$18,2,FALSE)," "))</f>
        <v> </v>
      </c>
      <c r="T477" s="24" t="str">
        <f>IF(ISNA('[1]-------  H.S.ARA -------'!$E$15)," ",IF('[1]-------  H.S.ARA -------'!$E$15='CITYLIFE SİNEMALARI'!B477,HLOOKUP('CITYLIFE SİNEMALARI'!B477,'[1]-------  H.S.ARA -------'!$E$15:$E$18,2,FALSE)," "))</f>
        <v> </v>
      </c>
      <c r="U477" s="24" t="str">
        <f>IF(ISNA('[1]-------  H.S.ARA -------'!$F$15)," ",IF('[1]-------  H.S.ARA -------'!$F$15='CITYLIFE SİNEMALARI'!B477,HLOOKUP('CITYLIFE SİNEMALARI'!B477,'[1]-------  H.S.ARA -------'!$F$15:$F$18,2,FALSE)," "))</f>
        <v> </v>
      </c>
      <c r="V477" s="24" t="str">
        <f>IF(ISNA('[1]-------  H.S.ARA -------'!$G$15)," ",IF('[1]-------  H.S.ARA -------'!$G$15='CITYLIFE SİNEMALARI'!B477,HLOOKUP('CITYLIFE SİNEMALARI'!B477,'[1]-------  H.S.ARA -------'!$G$15:$G$18,2,FALSE)," "))</f>
        <v> </v>
      </c>
      <c r="W477" s="24" t="str">
        <f>IF(ISNA('[1]-------  H.S.ARA -------'!$H$15)," ",IF('[1]-------  H.S.ARA -------'!$H$15='CITYLIFE SİNEMALARI'!B477,HLOOKUP('CITYLIFE SİNEMALARI'!B477,'[1]-------  H.S.ARA -------'!$H$15:$H$18,2,FALSE)," "))</f>
        <v> </v>
      </c>
      <c r="X477" s="24" t="str">
        <f>IF(ISNA('[1]-------  H.S.ARA -------'!$I$15)," ",IF('[1]-------  H.S.ARA -------'!$I$15='CITYLIFE SİNEMALARI'!B477,HLOOKUP('CITYLIFE SİNEMALARI'!B477,'[1]-------  H.S.ARA -------'!$I$15:$I$18,2,FALSE)," "))</f>
        <v> </v>
      </c>
      <c r="Y477" s="24" t="str">
        <f>IF(ISNA('[1]-------  H.S.ARA -------'!$J$15)," ",IF('[1]-------  H.S.ARA -------'!$J$15='CITYLIFE SİNEMALARI'!B477,HLOOKUP('CITYLIFE SİNEMALARI'!B477,'[1]-------  H.S.ARA -------'!$J$15:$J$18,2,FALSE)," "))</f>
        <v> </v>
      </c>
      <c r="Z477" s="25" t="str">
        <f>IF(ISNA('[1]-------  H.S.ARA -------'!$C$19)," ",IF('[1]-------  H.S.ARA -------'!$C$19='CITYLIFE SİNEMALARI'!B477,HLOOKUP('CITYLIFE SİNEMALARI'!B477,'[1]-------  H.S.ARA -------'!$C$19:$C$22,2,FALSE)," "))</f>
        <v> </v>
      </c>
      <c r="AA477" s="25" t="str">
        <f>IF(ISNA('[1]-------  H.S.ARA -------'!$D$19)," ",IF('[1]-------  H.S.ARA -------'!$D$19='CITYLIFE SİNEMALARI'!B477,HLOOKUP('CITYLIFE SİNEMALARI'!B477,'[1]-------  H.S.ARA -------'!$D$19:$D$22,2,FALSE)," "))</f>
        <v> </v>
      </c>
      <c r="AB477" s="25" t="str">
        <f>IF(ISNA('[1]-------  H.S.ARA -------'!$E$19)," ",IF('[1]-------  H.S.ARA -------'!$E$19='CITYLIFE SİNEMALARI'!B477,HLOOKUP('CITYLIFE SİNEMALARI'!B477,'[1]-------  H.S.ARA -------'!$E$19:$E$22,2,FALSE)," "))</f>
        <v> </v>
      </c>
      <c r="AC477" s="25" t="str">
        <f>IF(ISNA('[1]-------  H.S.ARA -------'!$F$19)," ",IF('[1]-------  H.S.ARA -------'!$F$19='CITYLIFE SİNEMALARI'!B477,HLOOKUP('CITYLIFE SİNEMALARI'!B477,'[1]-------  H.S.ARA -------'!$F$19:$F$22,2,FALSE)," "))</f>
        <v> </v>
      </c>
      <c r="AD477" s="25" t="str">
        <f>IF(ISNA('[1]-------  H.S.ARA -------'!$G$19)," ",IF('[1]-------  H.S.ARA -------'!$G$19='CITYLIFE SİNEMALARI'!B477,HLOOKUP('CITYLIFE SİNEMALARI'!B477,'[1]-------  H.S.ARA -------'!$G$19:$G$22,2,FALSE)," "))</f>
        <v> </v>
      </c>
      <c r="AE477" s="25" t="str">
        <f>IF(ISNA('[1]-------  H.S.ARA -------'!$H$19)," ",IF('[1]-------  H.S.ARA -------'!$H$19='CITYLIFE SİNEMALARI'!B477,HLOOKUP('CITYLIFE SİNEMALARI'!B477,'[1]-------  H.S.ARA -------'!$H$19:$H$22,2,FALSE)," "))</f>
        <v> </v>
      </c>
      <c r="AF477" s="25" t="str">
        <f>IF(ISNA('[1]-------  H.S.ARA -------'!$I$19)," ",IF('[1]-------  H.S.ARA -------'!$I$19='CITYLIFE SİNEMALARI'!B477,HLOOKUP('CITYLIFE SİNEMALARI'!B477,'[1]-------  H.S.ARA -------'!$I$19:$I$22,2,FALSE)," "))</f>
        <v> </v>
      </c>
      <c r="AG477" s="25" t="str">
        <f>IF(ISNA('[1]-------  H.S.ARA -------'!$J$19)," ",IF('[1]-------  H.S.ARA -------'!$J$19='CITYLIFE SİNEMALARI'!B477,HLOOKUP('CITYLIFE SİNEMALARI'!B477,'[1]-------  H.S.ARA -------'!$J$19:$J$22,2,FALSE)," "))</f>
        <v> </v>
      </c>
      <c r="AH477" s="26" t="str">
        <f>IF(ISNA('[1]-------  H.S.ARA -------'!$C$23)," ",IF('[1]-------  H.S.ARA -------'!$C$23='CITYLIFE SİNEMALARI'!B477,HLOOKUP('CITYLIFE SİNEMALARI'!B477,'[1]-------  H.S.ARA -------'!$C$23:$C$26,2,FALSE)," "))</f>
        <v> </v>
      </c>
      <c r="AI477" s="26" t="str">
        <f>IF(ISNA('[1]-------  H.S.ARA -------'!$D$23)," ",IF('[1]-------  H.S.ARA -------'!$D$23='CITYLIFE SİNEMALARI'!B477,HLOOKUP('CITYLIFE SİNEMALARI'!B477,'[1]-------  H.S.ARA -------'!$D$23:$D$26,2,FALSE)," "))</f>
        <v> </v>
      </c>
      <c r="AJ477" s="26" t="str">
        <f>IF(ISNA('[1]-------  H.S.ARA -------'!$E$23)," ",IF('[1]-------  H.S.ARA -------'!$E$23='CITYLIFE SİNEMALARI'!B477,HLOOKUP('CITYLIFE SİNEMALARI'!B477,'[1]-------  H.S.ARA -------'!$E$23:$E$26,2,FALSE)," "))</f>
        <v> </v>
      </c>
      <c r="AK477" s="26" t="str">
        <f>IF(ISNA('[1]-------  H.S.ARA -------'!$F$23)," ",IF('[1]-------  H.S.ARA -------'!$F$23='CITYLIFE SİNEMALARI'!B477,HLOOKUP('CITYLIFE SİNEMALARI'!B477,'[1]-------  H.S.ARA -------'!$F$23:$F$26,2,FALSE)," "))</f>
        <v> </v>
      </c>
      <c r="AL477" s="26" t="str">
        <f>IF(ISNA('[1]-------  H.S.ARA -------'!$G$23)," ",IF('[1]-------  H.S.ARA -------'!$G$23='CITYLIFE SİNEMALARI'!B477,HLOOKUP('CITYLIFE SİNEMALARI'!B477,'[1]-------  H.S.ARA -------'!$G$23:$G$26,2,FALSE)," "))</f>
        <v> </v>
      </c>
      <c r="AM477" s="26" t="str">
        <f>IF(ISNA('[1]-------  H.S.ARA -------'!$H$23)," ",IF('[1]-------  H.S.ARA -------'!$H$23='CITYLIFE SİNEMALARI'!B477,HLOOKUP('CITYLIFE SİNEMALARI'!B477,'[1]-------  H.S.ARA -------'!$H$23:$H$26,2,FALSE)," "))</f>
        <v> </v>
      </c>
      <c r="AN477" s="26" t="str">
        <f>IF(ISNA('[1]-------  H.S.ARA -------'!$I$23)," ",IF('[1]-------  H.S.ARA -------'!$I$23='CITYLIFE SİNEMALARI'!B477,HLOOKUP('CITYLIFE SİNEMALARI'!B477,'[1]-------  H.S.ARA -------'!$I$23:$I$26,2,FALSE)," "))</f>
        <v> </v>
      </c>
      <c r="AO477" s="26" t="str">
        <f>IF(ISNA('[1]-------  H.S.ARA -------'!$J$23)," ",IF('[1]-------  H.S.ARA -------'!$J$23='CITYLIFE SİNEMALARI'!B477,HLOOKUP('CITYLIFE SİNEMALARI'!B477,'[1]-------  H.S.ARA -------'!$J$23:$J$26,2,FALSE)," "))</f>
        <v> </v>
      </c>
      <c r="AP477" s="22" t="str">
        <f>IF(ISNA('[1]-------  H.S.ARA -------'!$C$27)," ",IF('[1]-------  H.S.ARA -------'!$C$27='CITYLIFE SİNEMALARI'!B477,HLOOKUP('CITYLIFE SİNEMALARI'!B477,'[1]-------  H.S.ARA -------'!$C$27:$C$30,2,FALSE)," "))</f>
        <v> </v>
      </c>
      <c r="AQ477" s="22" t="str">
        <f>IF(ISNA('[1]-------  H.S.ARA -------'!$D$27)," ",IF('[1]-------  H.S.ARA -------'!$D$27='CITYLIFE SİNEMALARI'!B477,HLOOKUP('CITYLIFE SİNEMALARI'!B477,'[1]-------  H.S.ARA -------'!$D$27:$D$30,2,FALSE)," "))</f>
        <v> </v>
      </c>
      <c r="AR477" s="22" t="str">
        <f>IF(ISNA('[1]-------  H.S.ARA -------'!$E$27)," ",IF('[1]-------  H.S.ARA -------'!$E$27='CITYLIFE SİNEMALARI'!B477,HLOOKUP('CITYLIFE SİNEMALARI'!B477,'[1]-------  H.S.ARA -------'!$E$27:$E$30,2,FALSE)," "))</f>
        <v> </v>
      </c>
      <c r="AS477" s="22" t="str">
        <f>IF(ISNA('[1]-------  H.S.ARA -------'!$F$27)," ",IF('[1]-------  H.S.ARA -------'!$F$27='CITYLIFE SİNEMALARI'!B477,HLOOKUP('CITYLIFE SİNEMALARI'!B477,'[1]-------  H.S.ARA -------'!$F$27:$F$30,2,FALSE)," "))</f>
        <v> </v>
      </c>
      <c r="AT477" s="22" t="str">
        <f>IF(ISNA('[1]-------  H.S.ARA -------'!$G$27)," ",IF('[1]-------  H.S.ARA -------'!$G$27='CITYLIFE SİNEMALARI'!B477,HLOOKUP('CITYLIFE SİNEMALARI'!B477,'[1]-------  H.S.ARA -------'!$G$27:$G$30,2,FALSE)," "))</f>
        <v> </v>
      </c>
      <c r="AU477" s="22" t="str">
        <f>IF(ISNA('[1]-------  H.S.ARA -------'!$H$27)," ",IF('[1]-------  H.S.ARA -------'!$H$27='CITYLIFE SİNEMALARI'!B477,HLOOKUP('CITYLIFE SİNEMALARI'!B477,'[1]-------  H.S.ARA -------'!$H$27:$H$30,2,FALSE)," "))</f>
        <v> </v>
      </c>
      <c r="AV477" s="22" t="str">
        <f>IF(ISNA('[1]-------  H.S.ARA -------'!$I$27)," ",IF('[1]-------  H.S.ARA -------'!$I$27='CITYLIFE SİNEMALARI'!B477,HLOOKUP('CITYLIFE SİNEMALARI'!B477,'[1]-------  H.S.ARA -------'!$I$27:$I$30,2,FALSE)," "))</f>
        <v> </v>
      </c>
      <c r="AW477" s="22" t="str">
        <f>IF(ISNA('[1]-------  H.S.ARA -------'!$J$27)," ",IF('[1]-------  H.S.ARA -------'!$J$27='CITYLIFE SİNEMALARI'!B477,HLOOKUP('CITYLIFE SİNEMALARI'!B477,'[1]-------  H.S.ARA -------'!$J$27:$J$30,2,FALSE)," "))</f>
        <v> </v>
      </c>
      <c r="AX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AY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AZ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A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B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C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D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E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F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G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H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24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05" ht="12.75">
      <c r="B478" s="30">
        <f t="shared" si="11"/>
        <v>0</v>
      </c>
      <c r="C478" s="31"/>
      <c r="D478" s="31"/>
      <c r="E478" s="22" t="str">
        <f>IF(ISNA('[1]-------  H.S.ARA -------'!$C$3)," ",IF('[1]-------  H.S.ARA -------'!$C$3='CITYLIFE SİNEMALARI'!B478,HLOOKUP('CITYLIFE SİNEMALARI'!B478,'[1]-------  H.S.ARA -------'!$C$3:$C$6,2,FALSE)," "))</f>
        <v> </v>
      </c>
      <c r="F478" s="22" t="str">
        <f>IF(ISNA('[1]-------  H.S.ARA -------'!$C$3)," ",IF('[1]-------  H.S.ARA -------'!$C$3='CITYLIFE SİNEMALARI'!D478,HLOOKUP('CITYLIFE SİNEMALARI'!D478,'[1]-------  H.S.ARA -------'!$C$3:$C$6,2,FALSE)," "))</f>
        <v> </v>
      </c>
      <c r="G478" s="22" t="str">
        <f>IF(ISNA('[1]-------  H.S.ARA -------'!$C$3)," ",IF('[1]-------  H.S.ARA -------'!$C$3='CITYLIFE SİNEMALARI'!E478,HLOOKUP('CITYLIFE SİNEMALARI'!E478,'[1]-------  H.S.ARA -------'!$C$3:$C$6,2,FALSE)," "))</f>
        <v> </v>
      </c>
      <c r="H478" s="22" t="str">
        <f>IF(ISNA('[1]-------  H.S.ARA -------'!$C$3)," ",IF('[1]-------  H.S.ARA -------'!$C$3='CITYLIFE SİNEMALARI'!F478,HLOOKUP('CITYLIFE SİNEMALARI'!F478,'[1]-------  H.S.ARA -------'!$C$3:$C$6,2,FALSE)," "))</f>
        <v> </v>
      </c>
      <c r="I478" s="22" t="str">
        <f>IF(ISNA('[1]-------  H.S.ARA -------'!$C$3)," ",IF('[1]-------  H.S.ARA -------'!$C$3='CITYLIFE SİNEMALARI'!G478,HLOOKUP('CITYLIFE SİNEMALARI'!G478,'[1]-------  H.S.ARA -------'!$C$3:$C$6,2,FALSE)," "))</f>
        <v> </v>
      </c>
      <c r="J478" s="22" t="str">
        <f>IF(ISNA('[1]-------  H.S.ARA -------'!$C$3)," ",IF('[1]-------  H.S.ARA -------'!$C$3='CITYLIFE SİNEMALARI'!F478,HLOOKUP('CITYLIFE SİNEMALARI'!F478,'[1]-------  H.S.ARA -------'!$C$3:$C$6,2,FALSE)," "))</f>
        <v> </v>
      </c>
      <c r="K478" s="22" t="str">
        <f>IF(ISNA('[1]-------  H.S.ARA -------'!$C$3)," ",IF('[1]-------  H.S.ARA -------'!$C$3='CITYLIFE SİNEMALARI'!G478,HLOOKUP('CITYLIFE SİNEMALARI'!G478,'[1]-------  H.S.ARA -------'!$C$3:$C$6,2,FALSE)," "))</f>
        <v> </v>
      </c>
      <c r="L478" s="22" t="str">
        <f>IF(ISNA('[1]-------  H.S.ARA -------'!$C$3)," ",IF('[1]-------  H.S.ARA -------'!$C$3='CITYLIFE SİNEMALARI'!H478,HLOOKUP('CITYLIFE SİNEMALARI'!H478,'[1]-------  H.S.ARA -------'!$C$3:$C$6,2,FALSE)," "))</f>
        <v> </v>
      </c>
      <c r="M478" s="22" t="str">
        <f>IF(ISNA('[1]-------  H.S.ARA -------'!$C$3)," ",IF('[1]-------  H.S.ARA -------'!$C$3='CITYLIFE SİNEMALARI'!I478,HLOOKUP('CITYLIFE SİNEMALARI'!I478,'[1]-------  H.S.ARA -------'!$C$3:$C$6,2,FALSE)," "))</f>
        <v> </v>
      </c>
      <c r="N47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8" s="22"/>
      <c r="P47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8" s="23" t="str">
        <f>IF(ISNA('[1]-------  H.S.ARA -------'!$J$11)," ",IF('[1]-------  H.S.ARA -------'!$J$11='CITYLIFE SİNEMALARI'!B478,HLOOKUP('CITYLIFE SİNEMALARI'!B478,'[1]-------  H.S.ARA -------'!$J$11:$J$14,2,FALSE)," "))</f>
        <v> </v>
      </c>
      <c r="R478" s="24" t="str">
        <f>IF(ISNA('[1]-------  H.S.ARA -------'!$C$15)," ",IF('[1]-------  H.S.ARA -------'!$C$15='CITYLIFE SİNEMALARI'!B478,HLOOKUP('CITYLIFE SİNEMALARI'!B478,'[1]-------  H.S.ARA -------'!$C$15:$C$18,2,FALSE)," "))</f>
        <v> </v>
      </c>
      <c r="S478" s="24" t="str">
        <f>IF(ISNA('[1]-------  H.S.ARA -------'!$D$15)," ",IF('[1]-------  H.S.ARA -------'!$D$15='CITYLIFE SİNEMALARI'!B478,HLOOKUP('CITYLIFE SİNEMALARI'!B478,'[1]-------  H.S.ARA -------'!$D$15:$D$18,2,FALSE)," "))</f>
        <v> </v>
      </c>
      <c r="T478" s="24" t="str">
        <f>IF(ISNA('[1]-------  H.S.ARA -------'!$E$15)," ",IF('[1]-------  H.S.ARA -------'!$E$15='CITYLIFE SİNEMALARI'!B478,HLOOKUP('CITYLIFE SİNEMALARI'!B478,'[1]-------  H.S.ARA -------'!$E$15:$E$18,2,FALSE)," "))</f>
        <v> </v>
      </c>
      <c r="U478" s="24" t="str">
        <f>IF(ISNA('[1]-------  H.S.ARA -------'!$F$15)," ",IF('[1]-------  H.S.ARA -------'!$F$15='CITYLIFE SİNEMALARI'!B478,HLOOKUP('CITYLIFE SİNEMALARI'!B478,'[1]-------  H.S.ARA -------'!$F$15:$F$18,2,FALSE)," "))</f>
        <v> </v>
      </c>
      <c r="V478" s="24" t="str">
        <f>IF(ISNA('[1]-------  H.S.ARA -------'!$G$15)," ",IF('[1]-------  H.S.ARA -------'!$G$15='CITYLIFE SİNEMALARI'!B478,HLOOKUP('CITYLIFE SİNEMALARI'!B478,'[1]-------  H.S.ARA -------'!$G$15:$G$18,2,FALSE)," "))</f>
        <v> </v>
      </c>
      <c r="W478" s="24" t="str">
        <f>IF(ISNA('[1]-------  H.S.ARA -------'!$H$15)," ",IF('[1]-------  H.S.ARA -------'!$H$15='CITYLIFE SİNEMALARI'!B478,HLOOKUP('CITYLIFE SİNEMALARI'!B478,'[1]-------  H.S.ARA -------'!$H$15:$H$18,2,FALSE)," "))</f>
        <v> </v>
      </c>
      <c r="X478" s="24" t="str">
        <f>IF(ISNA('[1]-------  H.S.ARA -------'!$I$15)," ",IF('[1]-------  H.S.ARA -------'!$I$15='CITYLIFE SİNEMALARI'!B478,HLOOKUP('CITYLIFE SİNEMALARI'!B478,'[1]-------  H.S.ARA -------'!$I$15:$I$18,2,FALSE)," "))</f>
        <v> </v>
      </c>
      <c r="Y478" s="24" t="str">
        <f>IF(ISNA('[1]-------  H.S.ARA -------'!$J$15)," ",IF('[1]-------  H.S.ARA -------'!$J$15='CITYLIFE SİNEMALARI'!B478,HLOOKUP('CITYLIFE SİNEMALARI'!B478,'[1]-------  H.S.ARA -------'!$J$15:$J$18,2,FALSE)," "))</f>
        <v> </v>
      </c>
      <c r="Z478" s="25" t="str">
        <f>IF(ISNA('[1]-------  H.S.ARA -------'!$C$19)," ",IF('[1]-------  H.S.ARA -------'!$C$19='CITYLIFE SİNEMALARI'!B478,HLOOKUP('CITYLIFE SİNEMALARI'!B478,'[1]-------  H.S.ARA -------'!$C$19:$C$22,2,FALSE)," "))</f>
        <v> </v>
      </c>
      <c r="AA478" s="25" t="str">
        <f>IF(ISNA('[1]-------  H.S.ARA -------'!$D$19)," ",IF('[1]-------  H.S.ARA -------'!$D$19='CITYLIFE SİNEMALARI'!B478,HLOOKUP('CITYLIFE SİNEMALARI'!B478,'[1]-------  H.S.ARA -------'!$D$19:$D$22,2,FALSE)," "))</f>
        <v> </v>
      </c>
      <c r="AB478" s="25" t="str">
        <f>IF(ISNA('[1]-------  H.S.ARA -------'!$E$19)," ",IF('[1]-------  H.S.ARA -------'!$E$19='CITYLIFE SİNEMALARI'!B478,HLOOKUP('CITYLIFE SİNEMALARI'!B478,'[1]-------  H.S.ARA -------'!$E$19:$E$22,2,FALSE)," "))</f>
        <v> </v>
      </c>
      <c r="AC478" s="25" t="str">
        <f>IF(ISNA('[1]-------  H.S.ARA -------'!$F$19)," ",IF('[1]-------  H.S.ARA -------'!$F$19='CITYLIFE SİNEMALARI'!B478,HLOOKUP('CITYLIFE SİNEMALARI'!B478,'[1]-------  H.S.ARA -------'!$F$19:$F$22,2,FALSE)," "))</f>
        <v> </v>
      </c>
      <c r="AD478" s="25" t="str">
        <f>IF(ISNA('[1]-------  H.S.ARA -------'!$G$19)," ",IF('[1]-------  H.S.ARA -------'!$G$19='CITYLIFE SİNEMALARI'!B478,HLOOKUP('CITYLIFE SİNEMALARI'!B478,'[1]-------  H.S.ARA -------'!$G$19:$G$22,2,FALSE)," "))</f>
        <v> </v>
      </c>
      <c r="AE478" s="25" t="str">
        <f>IF(ISNA('[1]-------  H.S.ARA -------'!$H$19)," ",IF('[1]-------  H.S.ARA -------'!$H$19='CITYLIFE SİNEMALARI'!B478,HLOOKUP('CITYLIFE SİNEMALARI'!B478,'[1]-------  H.S.ARA -------'!$H$19:$H$22,2,FALSE)," "))</f>
        <v> </v>
      </c>
      <c r="AF478" s="25" t="str">
        <f>IF(ISNA('[1]-------  H.S.ARA -------'!$I$19)," ",IF('[1]-------  H.S.ARA -------'!$I$19='CITYLIFE SİNEMALARI'!B478,HLOOKUP('CITYLIFE SİNEMALARI'!B478,'[1]-------  H.S.ARA -------'!$I$19:$I$22,2,FALSE)," "))</f>
        <v> </v>
      </c>
      <c r="AG478" s="25" t="str">
        <f>IF(ISNA('[1]-------  H.S.ARA -------'!$J$19)," ",IF('[1]-------  H.S.ARA -------'!$J$19='CITYLIFE SİNEMALARI'!B478,HLOOKUP('CITYLIFE SİNEMALARI'!B478,'[1]-------  H.S.ARA -------'!$J$19:$J$22,2,FALSE)," "))</f>
        <v> </v>
      </c>
      <c r="AH478" s="26" t="str">
        <f>IF(ISNA('[1]-------  H.S.ARA -------'!$C$23)," ",IF('[1]-------  H.S.ARA -------'!$C$23='CITYLIFE SİNEMALARI'!B478,HLOOKUP('CITYLIFE SİNEMALARI'!B478,'[1]-------  H.S.ARA -------'!$C$23:$C$26,2,FALSE)," "))</f>
        <v> </v>
      </c>
      <c r="AI478" s="26" t="str">
        <f>IF(ISNA('[1]-------  H.S.ARA -------'!$D$23)," ",IF('[1]-------  H.S.ARA -------'!$D$23='CITYLIFE SİNEMALARI'!B478,HLOOKUP('CITYLIFE SİNEMALARI'!B478,'[1]-------  H.S.ARA -------'!$D$23:$D$26,2,FALSE)," "))</f>
        <v> </v>
      </c>
      <c r="AJ478" s="26" t="str">
        <f>IF(ISNA('[1]-------  H.S.ARA -------'!$E$23)," ",IF('[1]-------  H.S.ARA -------'!$E$23='CITYLIFE SİNEMALARI'!B478,HLOOKUP('CITYLIFE SİNEMALARI'!B478,'[1]-------  H.S.ARA -------'!$E$23:$E$26,2,FALSE)," "))</f>
        <v> </v>
      </c>
      <c r="AK478" s="26" t="str">
        <f>IF(ISNA('[1]-------  H.S.ARA -------'!$F$23)," ",IF('[1]-------  H.S.ARA -------'!$F$23='CITYLIFE SİNEMALARI'!B478,HLOOKUP('CITYLIFE SİNEMALARI'!B478,'[1]-------  H.S.ARA -------'!$F$23:$F$26,2,FALSE)," "))</f>
        <v> </v>
      </c>
      <c r="AL478" s="26" t="str">
        <f>IF(ISNA('[1]-------  H.S.ARA -------'!$G$23)," ",IF('[1]-------  H.S.ARA -------'!$G$23='CITYLIFE SİNEMALARI'!B478,HLOOKUP('CITYLIFE SİNEMALARI'!B478,'[1]-------  H.S.ARA -------'!$G$23:$G$26,2,FALSE)," "))</f>
        <v> </v>
      </c>
      <c r="AM478" s="26" t="str">
        <f>IF(ISNA('[1]-------  H.S.ARA -------'!$H$23)," ",IF('[1]-------  H.S.ARA -------'!$H$23='CITYLIFE SİNEMALARI'!B478,HLOOKUP('CITYLIFE SİNEMALARI'!B478,'[1]-------  H.S.ARA -------'!$H$23:$H$26,2,FALSE)," "))</f>
        <v> </v>
      </c>
      <c r="AN478" s="26" t="str">
        <f>IF(ISNA('[1]-------  H.S.ARA -------'!$I$23)," ",IF('[1]-------  H.S.ARA -------'!$I$23='CITYLIFE SİNEMALARI'!B478,HLOOKUP('CITYLIFE SİNEMALARI'!B478,'[1]-------  H.S.ARA -------'!$I$23:$I$26,2,FALSE)," "))</f>
        <v> </v>
      </c>
      <c r="AO478" s="26" t="str">
        <f>IF(ISNA('[1]-------  H.S.ARA -------'!$J$23)," ",IF('[1]-------  H.S.ARA -------'!$J$23='CITYLIFE SİNEMALARI'!B478,HLOOKUP('CITYLIFE SİNEMALARI'!B478,'[1]-------  H.S.ARA -------'!$J$23:$J$26,2,FALSE)," "))</f>
        <v> </v>
      </c>
      <c r="AP478" s="22" t="str">
        <f>IF(ISNA('[1]-------  H.S.ARA -------'!$C$27)," ",IF('[1]-------  H.S.ARA -------'!$C$27='CITYLIFE SİNEMALARI'!B478,HLOOKUP('CITYLIFE SİNEMALARI'!B478,'[1]-------  H.S.ARA -------'!$C$27:$C$30,2,FALSE)," "))</f>
        <v> </v>
      </c>
      <c r="AQ478" s="22" t="str">
        <f>IF(ISNA('[1]-------  H.S.ARA -------'!$D$27)," ",IF('[1]-------  H.S.ARA -------'!$D$27='CITYLIFE SİNEMALARI'!B478,HLOOKUP('CITYLIFE SİNEMALARI'!B478,'[1]-------  H.S.ARA -------'!$D$27:$D$30,2,FALSE)," "))</f>
        <v> </v>
      </c>
      <c r="AR478" s="22" t="str">
        <f>IF(ISNA('[1]-------  H.S.ARA -------'!$E$27)," ",IF('[1]-------  H.S.ARA -------'!$E$27='CITYLIFE SİNEMALARI'!B478,HLOOKUP('CITYLIFE SİNEMALARI'!B478,'[1]-------  H.S.ARA -------'!$E$27:$E$30,2,FALSE)," "))</f>
        <v> </v>
      </c>
      <c r="AS478" s="22" t="str">
        <f>IF(ISNA('[1]-------  H.S.ARA -------'!$F$27)," ",IF('[1]-------  H.S.ARA -------'!$F$27='CITYLIFE SİNEMALARI'!B478,HLOOKUP('CITYLIFE SİNEMALARI'!B478,'[1]-------  H.S.ARA -------'!$F$27:$F$30,2,FALSE)," "))</f>
        <v> </v>
      </c>
      <c r="AT478" s="22" t="str">
        <f>IF(ISNA('[1]-------  H.S.ARA -------'!$G$27)," ",IF('[1]-------  H.S.ARA -------'!$G$27='CITYLIFE SİNEMALARI'!B478,HLOOKUP('CITYLIFE SİNEMALARI'!B478,'[1]-------  H.S.ARA -------'!$G$27:$G$30,2,FALSE)," "))</f>
        <v> </v>
      </c>
      <c r="AU478" s="22" t="str">
        <f>IF(ISNA('[1]-------  H.S.ARA -------'!$H$27)," ",IF('[1]-------  H.S.ARA -------'!$H$27='CITYLIFE SİNEMALARI'!B478,HLOOKUP('CITYLIFE SİNEMALARI'!B478,'[1]-------  H.S.ARA -------'!$H$27:$H$30,2,FALSE)," "))</f>
        <v> </v>
      </c>
      <c r="AV478" s="22" t="str">
        <f>IF(ISNA('[1]-------  H.S.ARA -------'!$I$27)," ",IF('[1]-------  H.S.ARA -------'!$I$27='CITYLIFE SİNEMALARI'!B478,HLOOKUP('CITYLIFE SİNEMALARI'!B478,'[1]-------  H.S.ARA -------'!$I$27:$I$30,2,FALSE)," "))</f>
        <v> </v>
      </c>
      <c r="AW478" s="22" t="str">
        <f>IF(ISNA('[1]-------  H.S.ARA -------'!$J$27)," ",IF('[1]-------  H.S.ARA -------'!$J$27='CITYLIFE SİNEMALARI'!B478,HLOOKUP('CITYLIFE SİNEMALARI'!B478,'[1]-------  H.S.ARA -------'!$J$27:$J$30,2,FALSE)," "))</f>
        <v> </v>
      </c>
      <c r="AX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AY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AZ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A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B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C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D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E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F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G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H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24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05" ht="12.75">
      <c r="B479" s="30">
        <f t="shared" si="11"/>
        <v>0</v>
      </c>
      <c r="C479" s="31"/>
      <c r="D479" s="31"/>
      <c r="E479" s="22" t="str">
        <f>IF(ISNA('[1]-------  H.S.ARA -------'!$C$3)," ",IF('[1]-------  H.S.ARA -------'!$C$3='CITYLIFE SİNEMALARI'!B479,HLOOKUP('CITYLIFE SİNEMALARI'!B479,'[1]-------  H.S.ARA -------'!$C$3:$C$6,2,FALSE)," "))</f>
        <v> </v>
      </c>
      <c r="F479" s="22" t="str">
        <f>IF(ISNA('[1]-------  H.S.ARA -------'!$C$3)," ",IF('[1]-------  H.S.ARA -------'!$C$3='CITYLIFE SİNEMALARI'!D479,HLOOKUP('CITYLIFE SİNEMALARI'!D479,'[1]-------  H.S.ARA -------'!$C$3:$C$6,2,FALSE)," "))</f>
        <v> </v>
      </c>
      <c r="G479" s="22" t="str">
        <f>IF(ISNA('[1]-------  H.S.ARA -------'!$C$3)," ",IF('[1]-------  H.S.ARA -------'!$C$3='CITYLIFE SİNEMALARI'!E479,HLOOKUP('CITYLIFE SİNEMALARI'!E479,'[1]-------  H.S.ARA -------'!$C$3:$C$6,2,FALSE)," "))</f>
        <v> </v>
      </c>
      <c r="H479" s="22" t="str">
        <f>IF(ISNA('[1]-------  H.S.ARA -------'!$C$3)," ",IF('[1]-------  H.S.ARA -------'!$C$3='CITYLIFE SİNEMALARI'!F479,HLOOKUP('CITYLIFE SİNEMALARI'!F479,'[1]-------  H.S.ARA -------'!$C$3:$C$6,2,FALSE)," "))</f>
        <v> </v>
      </c>
      <c r="I479" s="22" t="str">
        <f>IF(ISNA('[1]-------  H.S.ARA -------'!$C$3)," ",IF('[1]-------  H.S.ARA -------'!$C$3='CITYLIFE SİNEMALARI'!G479,HLOOKUP('CITYLIFE SİNEMALARI'!G479,'[1]-------  H.S.ARA -------'!$C$3:$C$6,2,FALSE)," "))</f>
        <v> </v>
      </c>
      <c r="J479" s="22" t="str">
        <f>IF(ISNA('[1]-------  H.S.ARA -------'!$C$3)," ",IF('[1]-------  H.S.ARA -------'!$C$3='CITYLIFE SİNEMALARI'!F479,HLOOKUP('CITYLIFE SİNEMALARI'!F479,'[1]-------  H.S.ARA -------'!$C$3:$C$6,2,FALSE)," "))</f>
        <v> </v>
      </c>
      <c r="K479" s="22" t="str">
        <f>IF(ISNA('[1]-------  H.S.ARA -------'!$C$3)," ",IF('[1]-------  H.S.ARA -------'!$C$3='CITYLIFE SİNEMALARI'!G479,HLOOKUP('CITYLIFE SİNEMALARI'!G479,'[1]-------  H.S.ARA -------'!$C$3:$C$6,2,FALSE)," "))</f>
        <v> </v>
      </c>
      <c r="L479" s="22" t="str">
        <f>IF(ISNA('[1]-------  H.S.ARA -------'!$C$3)," ",IF('[1]-------  H.S.ARA -------'!$C$3='CITYLIFE SİNEMALARI'!H479,HLOOKUP('CITYLIFE SİNEMALARI'!H479,'[1]-------  H.S.ARA -------'!$C$3:$C$6,2,FALSE)," "))</f>
        <v> </v>
      </c>
      <c r="M479" s="22" t="str">
        <f>IF(ISNA('[1]-------  H.S.ARA -------'!$C$3)," ",IF('[1]-------  H.S.ARA -------'!$C$3='CITYLIFE SİNEMALARI'!I479,HLOOKUP('CITYLIFE SİNEMALARI'!I479,'[1]-------  H.S.ARA -------'!$C$3:$C$6,2,FALSE)," "))</f>
        <v> </v>
      </c>
      <c r="N47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9" s="22"/>
      <c r="P47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9" s="23" t="str">
        <f>IF(ISNA('[1]-------  H.S.ARA -------'!$J$11)," ",IF('[1]-------  H.S.ARA -------'!$J$11='CITYLIFE SİNEMALARI'!B479,HLOOKUP('CITYLIFE SİNEMALARI'!B479,'[1]-------  H.S.ARA -------'!$J$11:$J$14,2,FALSE)," "))</f>
        <v> </v>
      </c>
      <c r="R479" s="24" t="str">
        <f>IF(ISNA('[1]-------  H.S.ARA -------'!$C$15)," ",IF('[1]-------  H.S.ARA -------'!$C$15='CITYLIFE SİNEMALARI'!B479,HLOOKUP('CITYLIFE SİNEMALARI'!B479,'[1]-------  H.S.ARA -------'!$C$15:$C$18,2,FALSE)," "))</f>
        <v> </v>
      </c>
      <c r="S479" s="24" t="str">
        <f>IF(ISNA('[1]-------  H.S.ARA -------'!$D$15)," ",IF('[1]-------  H.S.ARA -------'!$D$15='CITYLIFE SİNEMALARI'!B479,HLOOKUP('CITYLIFE SİNEMALARI'!B479,'[1]-------  H.S.ARA -------'!$D$15:$D$18,2,FALSE)," "))</f>
        <v> </v>
      </c>
      <c r="T479" s="24" t="str">
        <f>IF(ISNA('[1]-------  H.S.ARA -------'!$E$15)," ",IF('[1]-------  H.S.ARA -------'!$E$15='CITYLIFE SİNEMALARI'!B479,HLOOKUP('CITYLIFE SİNEMALARI'!B479,'[1]-------  H.S.ARA -------'!$E$15:$E$18,2,FALSE)," "))</f>
        <v> </v>
      </c>
      <c r="U479" s="24" t="str">
        <f>IF(ISNA('[1]-------  H.S.ARA -------'!$F$15)," ",IF('[1]-------  H.S.ARA -------'!$F$15='CITYLIFE SİNEMALARI'!B479,HLOOKUP('CITYLIFE SİNEMALARI'!B479,'[1]-------  H.S.ARA -------'!$F$15:$F$18,2,FALSE)," "))</f>
        <v> </v>
      </c>
      <c r="V479" s="24" t="str">
        <f>IF(ISNA('[1]-------  H.S.ARA -------'!$G$15)," ",IF('[1]-------  H.S.ARA -------'!$G$15='CITYLIFE SİNEMALARI'!B479,HLOOKUP('CITYLIFE SİNEMALARI'!B479,'[1]-------  H.S.ARA -------'!$G$15:$G$18,2,FALSE)," "))</f>
        <v> </v>
      </c>
      <c r="W479" s="24" t="str">
        <f>IF(ISNA('[1]-------  H.S.ARA -------'!$H$15)," ",IF('[1]-------  H.S.ARA -------'!$H$15='CITYLIFE SİNEMALARI'!B479,HLOOKUP('CITYLIFE SİNEMALARI'!B479,'[1]-------  H.S.ARA -------'!$H$15:$H$18,2,FALSE)," "))</f>
        <v> </v>
      </c>
      <c r="X479" s="24" t="str">
        <f>IF(ISNA('[1]-------  H.S.ARA -------'!$I$15)," ",IF('[1]-------  H.S.ARA -------'!$I$15='CITYLIFE SİNEMALARI'!B479,HLOOKUP('CITYLIFE SİNEMALARI'!B479,'[1]-------  H.S.ARA -------'!$I$15:$I$18,2,FALSE)," "))</f>
        <v> </v>
      </c>
      <c r="Y479" s="24" t="str">
        <f>IF(ISNA('[1]-------  H.S.ARA -------'!$J$15)," ",IF('[1]-------  H.S.ARA -------'!$J$15='CITYLIFE SİNEMALARI'!B479,HLOOKUP('CITYLIFE SİNEMALARI'!B479,'[1]-------  H.S.ARA -------'!$J$15:$J$18,2,FALSE)," "))</f>
        <v> </v>
      </c>
      <c r="Z479" s="25" t="str">
        <f>IF(ISNA('[1]-------  H.S.ARA -------'!$C$19)," ",IF('[1]-------  H.S.ARA -------'!$C$19='CITYLIFE SİNEMALARI'!B479,HLOOKUP('CITYLIFE SİNEMALARI'!B479,'[1]-------  H.S.ARA -------'!$C$19:$C$22,2,FALSE)," "))</f>
        <v> </v>
      </c>
      <c r="AA479" s="25" t="str">
        <f>IF(ISNA('[1]-------  H.S.ARA -------'!$D$19)," ",IF('[1]-------  H.S.ARA -------'!$D$19='CITYLIFE SİNEMALARI'!B479,HLOOKUP('CITYLIFE SİNEMALARI'!B479,'[1]-------  H.S.ARA -------'!$D$19:$D$22,2,FALSE)," "))</f>
        <v> </v>
      </c>
      <c r="AB479" s="25" t="str">
        <f>IF(ISNA('[1]-------  H.S.ARA -------'!$E$19)," ",IF('[1]-------  H.S.ARA -------'!$E$19='CITYLIFE SİNEMALARI'!B479,HLOOKUP('CITYLIFE SİNEMALARI'!B479,'[1]-------  H.S.ARA -------'!$E$19:$E$22,2,FALSE)," "))</f>
        <v> </v>
      </c>
      <c r="AC479" s="25" t="str">
        <f>IF(ISNA('[1]-------  H.S.ARA -------'!$F$19)," ",IF('[1]-------  H.S.ARA -------'!$F$19='CITYLIFE SİNEMALARI'!B479,HLOOKUP('CITYLIFE SİNEMALARI'!B479,'[1]-------  H.S.ARA -------'!$F$19:$F$22,2,FALSE)," "))</f>
        <v> </v>
      </c>
      <c r="AD479" s="25" t="str">
        <f>IF(ISNA('[1]-------  H.S.ARA -------'!$G$19)," ",IF('[1]-------  H.S.ARA -------'!$G$19='CITYLIFE SİNEMALARI'!B479,HLOOKUP('CITYLIFE SİNEMALARI'!B479,'[1]-------  H.S.ARA -------'!$G$19:$G$22,2,FALSE)," "))</f>
        <v> </v>
      </c>
      <c r="AE479" s="25" t="str">
        <f>IF(ISNA('[1]-------  H.S.ARA -------'!$H$19)," ",IF('[1]-------  H.S.ARA -------'!$H$19='CITYLIFE SİNEMALARI'!B479,HLOOKUP('CITYLIFE SİNEMALARI'!B479,'[1]-------  H.S.ARA -------'!$H$19:$H$22,2,FALSE)," "))</f>
        <v> </v>
      </c>
      <c r="AF479" s="25" t="str">
        <f>IF(ISNA('[1]-------  H.S.ARA -------'!$I$19)," ",IF('[1]-------  H.S.ARA -------'!$I$19='CITYLIFE SİNEMALARI'!B479,HLOOKUP('CITYLIFE SİNEMALARI'!B479,'[1]-------  H.S.ARA -------'!$I$19:$I$22,2,FALSE)," "))</f>
        <v> </v>
      </c>
      <c r="AG479" s="25" t="str">
        <f>IF(ISNA('[1]-------  H.S.ARA -------'!$J$19)," ",IF('[1]-------  H.S.ARA -------'!$J$19='CITYLIFE SİNEMALARI'!B479,HLOOKUP('CITYLIFE SİNEMALARI'!B479,'[1]-------  H.S.ARA -------'!$J$19:$J$22,2,FALSE)," "))</f>
        <v> </v>
      </c>
      <c r="AH479" s="26" t="str">
        <f>IF(ISNA('[1]-------  H.S.ARA -------'!$C$23)," ",IF('[1]-------  H.S.ARA -------'!$C$23='CITYLIFE SİNEMALARI'!B479,HLOOKUP('CITYLIFE SİNEMALARI'!B479,'[1]-------  H.S.ARA -------'!$C$23:$C$26,2,FALSE)," "))</f>
        <v> </v>
      </c>
      <c r="AI479" s="26" t="str">
        <f>IF(ISNA('[1]-------  H.S.ARA -------'!$D$23)," ",IF('[1]-------  H.S.ARA -------'!$D$23='CITYLIFE SİNEMALARI'!B479,HLOOKUP('CITYLIFE SİNEMALARI'!B479,'[1]-------  H.S.ARA -------'!$D$23:$D$26,2,FALSE)," "))</f>
        <v> </v>
      </c>
      <c r="AJ479" s="26" t="str">
        <f>IF(ISNA('[1]-------  H.S.ARA -------'!$E$23)," ",IF('[1]-------  H.S.ARA -------'!$E$23='CITYLIFE SİNEMALARI'!B479,HLOOKUP('CITYLIFE SİNEMALARI'!B479,'[1]-------  H.S.ARA -------'!$E$23:$E$26,2,FALSE)," "))</f>
        <v> </v>
      </c>
      <c r="AK479" s="26" t="str">
        <f>IF(ISNA('[1]-------  H.S.ARA -------'!$F$23)," ",IF('[1]-------  H.S.ARA -------'!$F$23='CITYLIFE SİNEMALARI'!B479,HLOOKUP('CITYLIFE SİNEMALARI'!B479,'[1]-------  H.S.ARA -------'!$F$23:$F$26,2,FALSE)," "))</f>
        <v> </v>
      </c>
      <c r="AL479" s="26" t="str">
        <f>IF(ISNA('[1]-------  H.S.ARA -------'!$G$23)," ",IF('[1]-------  H.S.ARA -------'!$G$23='CITYLIFE SİNEMALARI'!B479,HLOOKUP('CITYLIFE SİNEMALARI'!B479,'[1]-------  H.S.ARA -------'!$G$23:$G$26,2,FALSE)," "))</f>
        <v> </v>
      </c>
      <c r="AM479" s="26" t="str">
        <f>IF(ISNA('[1]-------  H.S.ARA -------'!$H$23)," ",IF('[1]-------  H.S.ARA -------'!$H$23='CITYLIFE SİNEMALARI'!B479,HLOOKUP('CITYLIFE SİNEMALARI'!B479,'[1]-------  H.S.ARA -------'!$H$23:$H$26,2,FALSE)," "))</f>
        <v> </v>
      </c>
      <c r="AN479" s="26" t="str">
        <f>IF(ISNA('[1]-------  H.S.ARA -------'!$I$23)," ",IF('[1]-------  H.S.ARA -------'!$I$23='CITYLIFE SİNEMALARI'!B479,HLOOKUP('CITYLIFE SİNEMALARI'!B479,'[1]-------  H.S.ARA -------'!$I$23:$I$26,2,FALSE)," "))</f>
        <v> </v>
      </c>
      <c r="AO479" s="26" t="str">
        <f>IF(ISNA('[1]-------  H.S.ARA -------'!$J$23)," ",IF('[1]-------  H.S.ARA -------'!$J$23='CITYLIFE SİNEMALARI'!B479,HLOOKUP('CITYLIFE SİNEMALARI'!B479,'[1]-------  H.S.ARA -------'!$J$23:$J$26,2,FALSE)," "))</f>
        <v> </v>
      </c>
      <c r="AP479" s="22" t="str">
        <f>IF(ISNA('[1]-------  H.S.ARA -------'!$C$27)," ",IF('[1]-------  H.S.ARA -------'!$C$27='CITYLIFE SİNEMALARI'!B479,HLOOKUP('CITYLIFE SİNEMALARI'!B479,'[1]-------  H.S.ARA -------'!$C$27:$C$30,2,FALSE)," "))</f>
        <v> </v>
      </c>
      <c r="AQ479" s="22" t="str">
        <f>IF(ISNA('[1]-------  H.S.ARA -------'!$D$27)," ",IF('[1]-------  H.S.ARA -------'!$D$27='CITYLIFE SİNEMALARI'!B479,HLOOKUP('CITYLIFE SİNEMALARI'!B479,'[1]-------  H.S.ARA -------'!$D$27:$D$30,2,FALSE)," "))</f>
        <v> </v>
      </c>
      <c r="AR479" s="22" t="str">
        <f>IF(ISNA('[1]-------  H.S.ARA -------'!$E$27)," ",IF('[1]-------  H.S.ARA -------'!$E$27='CITYLIFE SİNEMALARI'!B479,HLOOKUP('CITYLIFE SİNEMALARI'!B479,'[1]-------  H.S.ARA -------'!$E$27:$E$30,2,FALSE)," "))</f>
        <v> </v>
      </c>
      <c r="AS479" s="22" t="str">
        <f>IF(ISNA('[1]-------  H.S.ARA -------'!$F$27)," ",IF('[1]-------  H.S.ARA -------'!$F$27='CITYLIFE SİNEMALARI'!B479,HLOOKUP('CITYLIFE SİNEMALARI'!B479,'[1]-------  H.S.ARA -------'!$F$27:$F$30,2,FALSE)," "))</f>
        <v> </v>
      </c>
      <c r="AT479" s="22" t="str">
        <f>IF(ISNA('[1]-------  H.S.ARA -------'!$G$27)," ",IF('[1]-------  H.S.ARA -------'!$G$27='CITYLIFE SİNEMALARI'!B479,HLOOKUP('CITYLIFE SİNEMALARI'!B479,'[1]-------  H.S.ARA -------'!$G$27:$G$30,2,FALSE)," "))</f>
        <v> </v>
      </c>
      <c r="AU479" s="22" t="str">
        <f>IF(ISNA('[1]-------  H.S.ARA -------'!$H$27)," ",IF('[1]-------  H.S.ARA -------'!$H$27='CITYLIFE SİNEMALARI'!B479,HLOOKUP('CITYLIFE SİNEMALARI'!B479,'[1]-------  H.S.ARA -------'!$H$27:$H$30,2,FALSE)," "))</f>
        <v> </v>
      </c>
      <c r="AV479" s="22" t="str">
        <f>IF(ISNA('[1]-------  H.S.ARA -------'!$I$27)," ",IF('[1]-------  H.S.ARA -------'!$I$27='CITYLIFE SİNEMALARI'!B479,HLOOKUP('CITYLIFE SİNEMALARI'!B479,'[1]-------  H.S.ARA -------'!$I$27:$I$30,2,FALSE)," "))</f>
        <v> </v>
      </c>
      <c r="AW479" s="22" t="str">
        <f>IF(ISNA('[1]-------  H.S.ARA -------'!$J$27)," ",IF('[1]-------  H.S.ARA -------'!$J$27='CITYLIFE SİNEMALARI'!B479,HLOOKUP('CITYLIFE SİNEMALARI'!B479,'[1]-------  H.S.ARA -------'!$J$27:$J$30,2,FALSE)," "))</f>
        <v> </v>
      </c>
      <c r="AX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AY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AZ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A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B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C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D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E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F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G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H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24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05" ht="12.75">
      <c r="B480" s="30">
        <f t="shared" si="11"/>
        <v>0</v>
      </c>
      <c r="C480" s="31"/>
      <c r="D480" s="31"/>
      <c r="E480" s="22" t="str">
        <f>IF(ISNA('[1]-------  H.S.ARA -------'!$C$3)," ",IF('[1]-------  H.S.ARA -------'!$C$3='CITYLIFE SİNEMALARI'!B480,HLOOKUP('CITYLIFE SİNEMALARI'!B480,'[1]-------  H.S.ARA -------'!$C$3:$C$6,2,FALSE)," "))</f>
        <v> </v>
      </c>
      <c r="F480" s="22" t="str">
        <f>IF(ISNA('[1]-------  H.S.ARA -------'!$C$3)," ",IF('[1]-------  H.S.ARA -------'!$C$3='CITYLIFE SİNEMALARI'!D480,HLOOKUP('CITYLIFE SİNEMALARI'!D480,'[1]-------  H.S.ARA -------'!$C$3:$C$6,2,FALSE)," "))</f>
        <v> </v>
      </c>
      <c r="G480" s="22" t="str">
        <f>IF(ISNA('[1]-------  H.S.ARA -------'!$C$3)," ",IF('[1]-------  H.S.ARA -------'!$C$3='CITYLIFE SİNEMALARI'!E480,HLOOKUP('CITYLIFE SİNEMALARI'!E480,'[1]-------  H.S.ARA -------'!$C$3:$C$6,2,FALSE)," "))</f>
        <v> </v>
      </c>
      <c r="H480" s="22" t="str">
        <f>IF(ISNA('[1]-------  H.S.ARA -------'!$C$3)," ",IF('[1]-------  H.S.ARA -------'!$C$3='CITYLIFE SİNEMALARI'!F480,HLOOKUP('CITYLIFE SİNEMALARI'!F480,'[1]-------  H.S.ARA -------'!$C$3:$C$6,2,FALSE)," "))</f>
        <v> </v>
      </c>
      <c r="I480" s="22" t="str">
        <f>IF(ISNA('[1]-------  H.S.ARA -------'!$C$3)," ",IF('[1]-------  H.S.ARA -------'!$C$3='CITYLIFE SİNEMALARI'!G480,HLOOKUP('CITYLIFE SİNEMALARI'!G480,'[1]-------  H.S.ARA -------'!$C$3:$C$6,2,FALSE)," "))</f>
        <v> </v>
      </c>
      <c r="J480" s="22" t="str">
        <f>IF(ISNA('[1]-------  H.S.ARA -------'!$C$3)," ",IF('[1]-------  H.S.ARA -------'!$C$3='CITYLIFE SİNEMALARI'!F480,HLOOKUP('CITYLIFE SİNEMALARI'!F480,'[1]-------  H.S.ARA -------'!$C$3:$C$6,2,FALSE)," "))</f>
        <v> </v>
      </c>
      <c r="K480" s="22" t="str">
        <f>IF(ISNA('[1]-------  H.S.ARA -------'!$C$3)," ",IF('[1]-------  H.S.ARA -------'!$C$3='CITYLIFE SİNEMALARI'!G480,HLOOKUP('CITYLIFE SİNEMALARI'!G480,'[1]-------  H.S.ARA -------'!$C$3:$C$6,2,FALSE)," "))</f>
        <v> </v>
      </c>
      <c r="L480" s="22" t="str">
        <f>IF(ISNA('[1]-------  H.S.ARA -------'!$C$3)," ",IF('[1]-------  H.S.ARA -------'!$C$3='CITYLIFE SİNEMALARI'!H480,HLOOKUP('CITYLIFE SİNEMALARI'!H480,'[1]-------  H.S.ARA -------'!$C$3:$C$6,2,FALSE)," "))</f>
        <v> </v>
      </c>
      <c r="M480" s="22" t="str">
        <f>IF(ISNA('[1]-------  H.S.ARA -------'!$C$3)," ",IF('[1]-------  H.S.ARA -------'!$C$3='CITYLIFE SİNEMALARI'!I480,HLOOKUP('CITYLIFE SİNEMALARI'!I480,'[1]-------  H.S.ARA -------'!$C$3:$C$6,2,FALSE)," "))</f>
        <v> </v>
      </c>
      <c r="N48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0" s="22"/>
      <c r="P48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0" s="23" t="str">
        <f>IF(ISNA('[1]-------  H.S.ARA -------'!$J$11)," ",IF('[1]-------  H.S.ARA -------'!$J$11='CITYLIFE SİNEMALARI'!B480,HLOOKUP('CITYLIFE SİNEMALARI'!B480,'[1]-------  H.S.ARA -------'!$J$11:$J$14,2,FALSE)," "))</f>
        <v> </v>
      </c>
      <c r="R480" s="24" t="str">
        <f>IF(ISNA('[1]-------  H.S.ARA -------'!$C$15)," ",IF('[1]-------  H.S.ARA -------'!$C$15='CITYLIFE SİNEMALARI'!B480,HLOOKUP('CITYLIFE SİNEMALARI'!B480,'[1]-------  H.S.ARA -------'!$C$15:$C$18,2,FALSE)," "))</f>
        <v> </v>
      </c>
      <c r="S480" s="24" t="str">
        <f>IF(ISNA('[1]-------  H.S.ARA -------'!$D$15)," ",IF('[1]-------  H.S.ARA -------'!$D$15='CITYLIFE SİNEMALARI'!B480,HLOOKUP('CITYLIFE SİNEMALARI'!B480,'[1]-------  H.S.ARA -------'!$D$15:$D$18,2,FALSE)," "))</f>
        <v> </v>
      </c>
      <c r="T480" s="24" t="str">
        <f>IF(ISNA('[1]-------  H.S.ARA -------'!$E$15)," ",IF('[1]-------  H.S.ARA -------'!$E$15='CITYLIFE SİNEMALARI'!B480,HLOOKUP('CITYLIFE SİNEMALARI'!B480,'[1]-------  H.S.ARA -------'!$E$15:$E$18,2,FALSE)," "))</f>
        <v> </v>
      </c>
      <c r="U480" s="24" t="str">
        <f>IF(ISNA('[1]-------  H.S.ARA -------'!$F$15)," ",IF('[1]-------  H.S.ARA -------'!$F$15='CITYLIFE SİNEMALARI'!B480,HLOOKUP('CITYLIFE SİNEMALARI'!B480,'[1]-------  H.S.ARA -------'!$F$15:$F$18,2,FALSE)," "))</f>
        <v> </v>
      </c>
      <c r="V480" s="24" t="str">
        <f>IF(ISNA('[1]-------  H.S.ARA -------'!$G$15)," ",IF('[1]-------  H.S.ARA -------'!$G$15='CITYLIFE SİNEMALARI'!B480,HLOOKUP('CITYLIFE SİNEMALARI'!B480,'[1]-------  H.S.ARA -------'!$G$15:$G$18,2,FALSE)," "))</f>
        <v> </v>
      </c>
      <c r="W480" s="24" t="str">
        <f>IF(ISNA('[1]-------  H.S.ARA -------'!$H$15)," ",IF('[1]-------  H.S.ARA -------'!$H$15='CITYLIFE SİNEMALARI'!B480,HLOOKUP('CITYLIFE SİNEMALARI'!B480,'[1]-------  H.S.ARA -------'!$H$15:$H$18,2,FALSE)," "))</f>
        <v> </v>
      </c>
      <c r="X480" s="24" t="str">
        <f>IF(ISNA('[1]-------  H.S.ARA -------'!$I$15)," ",IF('[1]-------  H.S.ARA -------'!$I$15='CITYLIFE SİNEMALARI'!B480,HLOOKUP('CITYLIFE SİNEMALARI'!B480,'[1]-------  H.S.ARA -------'!$I$15:$I$18,2,FALSE)," "))</f>
        <v> </v>
      </c>
      <c r="Y480" s="24" t="str">
        <f>IF(ISNA('[1]-------  H.S.ARA -------'!$J$15)," ",IF('[1]-------  H.S.ARA -------'!$J$15='CITYLIFE SİNEMALARI'!B480,HLOOKUP('CITYLIFE SİNEMALARI'!B480,'[1]-------  H.S.ARA -------'!$J$15:$J$18,2,FALSE)," "))</f>
        <v> </v>
      </c>
      <c r="Z480" s="25" t="str">
        <f>IF(ISNA('[1]-------  H.S.ARA -------'!$C$19)," ",IF('[1]-------  H.S.ARA -------'!$C$19='CITYLIFE SİNEMALARI'!B480,HLOOKUP('CITYLIFE SİNEMALARI'!B480,'[1]-------  H.S.ARA -------'!$C$19:$C$22,2,FALSE)," "))</f>
        <v> </v>
      </c>
      <c r="AA480" s="25" t="str">
        <f>IF(ISNA('[1]-------  H.S.ARA -------'!$D$19)," ",IF('[1]-------  H.S.ARA -------'!$D$19='CITYLIFE SİNEMALARI'!B480,HLOOKUP('CITYLIFE SİNEMALARI'!B480,'[1]-------  H.S.ARA -------'!$D$19:$D$22,2,FALSE)," "))</f>
        <v> </v>
      </c>
      <c r="AB480" s="25" t="str">
        <f>IF(ISNA('[1]-------  H.S.ARA -------'!$E$19)," ",IF('[1]-------  H.S.ARA -------'!$E$19='CITYLIFE SİNEMALARI'!B480,HLOOKUP('CITYLIFE SİNEMALARI'!B480,'[1]-------  H.S.ARA -------'!$E$19:$E$22,2,FALSE)," "))</f>
        <v> </v>
      </c>
      <c r="AC480" s="25" t="str">
        <f>IF(ISNA('[1]-------  H.S.ARA -------'!$F$19)," ",IF('[1]-------  H.S.ARA -------'!$F$19='CITYLIFE SİNEMALARI'!B480,HLOOKUP('CITYLIFE SİNEMALARI'!B480,'[1]-------  H.S.ARA -------'!$F$19:$F$22,2,FALSE)," "))</f>
        <v> </v>
      </c>
      <c r="AD480" s="25" t="str">
        <f>IF(ISNA('[1]-------  H.S.ARA -------'!$G$19)," ",IF('[1]-------  H.S.ARA -------'!$G$19='CITYLIFE SİNEMALARI'!B480,HLOOKUP('CITYLIFE SİNEMALARI'!B480,'[1]-------  H.S.ARA -------'!$G$19:$G$22,2,FALSE)," "))</f>
        <v> </v>
      </c>
      <c r="AE480" s="25" t="str">
        <f>IF(ISNA('[1]-------  H.S.ARA -------'!$H$19)," ",IF('[1]-------  H.S.ARA -------'!$H$19='CITYLIFE SİNEMALARI'!B480,HLOOKUP('CITYLIFE SİNEMALARI'!B480,'[1]-------  H.S.ARA -------'!$H$19:$H$22,2,FALSE)," "))</f>
        <v> </v>
      </c>
      <c r="AF480" s="25" t="str">
        <f>IF(ISNA('[1]-------  H.S.ARA -------'!$I$19)," ",IF('[1]-------  H.S.ARA -------'!$I$19='CITYLIFE SİNEMALARI'!B480,HLOOKUP('CITYLIFE SİNEMALARI'!B480,'[1]-------  H.S.ARA -------'!$I$19:$I$22,2,FALSE)," "))</f>
        <v> </v>
      </c>
      <c r="AG480" s="25" t="str">
        <f>IF(ISNA('[1]-------  H.S.ARA -------'!$J$19)," ",IF('[1]-------  H.S.ARA -------'!$J$19='CITYLIFE SİNEMALARI'!B480,HLOOKUP('CITYLIFE SİNEMALARI'!B480,'[1]-------  H.S.ARA -------'!$J$19:$J$22,2,FALSE)," "))</f>
        <v> </v>
      </c>
      <c r="AH480" s="26" t="str">
        <f>IF(ISNA('[1]-------  H.S.ARA -------'!$C$23)," ",IF('[1]-------  H.S.ARA -------'!$C$23='CITYLIFE SİNEMALARI'!B480,HLOOKUP('CITYLIFE SİNEMALARI'!B480,'[1]-------  H.S.ARA -------'!$C$23:$C$26,2,FALSE)," "))</f>
        <v> </v>
      </c>
      <c r="AI480" s="26" t="str">
        <f>IF(ISNA('[1]-------  H.S.ARA -------'!$D$23)," ",IF('[1]-------  H.S.ARA -------'!$D$23='CITYLIFE SİNEMALARI'!B480,HLOOKUP('CITYLIFE SİNEMALARI'!B480,'[1]-------  H.S.ARA -------'!$D$23:$D$26,2,FALSE)," "))</f>
        <v> </v>
      </c>
      <c r="AJ480" s="26" t="str">
        <f>IF(ISNA('[1]-------  H.S.ARA -------'!$E$23)," ",IF('[1]-------  H.S.ARA -------'!$E$23='CITYLIFE SİNEMALARI'!B480,HLOOKUP('CITYLIFE SİNEMALARI'!B480,'[1]-------  H.S.ARA -------'!$E$23:$E$26,2,FALSE)," "))</f>
        <v> </v>
      </c>
      <c r="AK480" s="26" t="str">
        <f>IF(ISNA('[1]-------  H.S.ARA -------'!$F$23)," ",IF('[1]-------  H.S.ARA -------'!$F$23='CITYLIFE SİNEMALARI'!B480,HLOOKUP('CITYLIFE SİNEMALARI'!B480,'[1]-------  H.S.ARA -------'!$F$23:$F$26,2,FALSE)," "))</f>
        <v> </v>
      </c>
      <c r="AL480" s="26" t="str">
        <f>IF(ISNA('[1]-------  H.S.ARA -------'!$G$23)," ",IF('[1]-------  H.S.ARA -------'!$G$23='CITYLIFE SİNEMALARI'!B480,HLOOKUP('CITYLIFE SİNEMALARI'!B480,'[1]-------  H.S.ARA -------'!$G$23:$G$26,2,FALSE)," "))</f>
        <v> </v>
      </c>
      <c r="AM480" s="26" t="str">
        <f>IF(ISNA('[1]-------  H.S.ARA -------'!$H$23)," ",IF('[1]-------  H.S.ARA -------'!$H$23='CITYLIFE SİNEMALARI'!B480,HLOOKUP('CITYLIFE SİNEMALARI'!B480,'[1]-------  H.S.ARA -------'!$H$23:$H$26,2,FALSE)," "))</f>
        <v> </v>
      </c>
      <c r="AN480" s="26" t="str">
        <f>IF(ISNA('[1]-------  H.S.ARA -------'!$I$23)," ",IF('[1]-------  H.S.ARA -------'!$I$23='CITYLIFE SİNEMALARI'!B480,HLOOKUP('CITYLIFE SİNEMALARI'!B480,'[1]-------  H.S.ARA -------'!$I$23:$I$26,2,FALSE)," "))</f>
        <v> </v>
      </c>
      <c r="AO480" s="26" t="str">
        <f>IF(ISNA('[1]-------  H.S.ARA -------'!$J$23)," ",IF('[1]-------  H.S.ARA -------'!$J$23='CITYLIFE SİNEMALARI'!B480,HLOOKUP('CITYLIFE SİNEMALARI'!B480,'[1]-------  H.S.ARA -------'!$J$23:$J$26,2,FALSE)," "))</f>
        <v> </v>
      </c>
      <c r="AP480" s="22" t="str">
        <f>IF(ISNA('[1]-------  H.S.ARA -------'!$C$27)," ",IF('[1]-------  H.S.ARA -------'!$C$27='CITYLIFE SİNEMALARI'!B480,HLOOKUP('CITYLIFE SİNEMALARI'!B480,'[1]-------  H.S.ARA -------'!$C$27:$C$30,2,FALSE)," "))</f>
        <v> </v>
      </c>
      <c r="AQ480" s="22" t="str">
        <f>IF(ISNA('[1]-------  H.S.ARA -------'!$D$27)," ",IF('[1]-------  H.S.ARA -------'!$D$27='CITYLIFE SİNEMALARI'!B480,HLOOKUP('CITYLIFE SİNEMALARI'!B480,'[1]-------  H.S.ARA -------'!$D$27:$D$30,2,FALSE)," "))</f>
        <v> </v>
      </c>
      <c r="AR480" s="22" t="str">
        <f>IF(ISNA('[1]-------  H.S.ARA -------'!$E$27)," ",IF('[1]-------  H.S.ARA -------'!$E$27='CITYLIFE SİNEMALARI'!B480,HLOOKUP('CITYLIFE SİNEMALARI'!B480,'[1]-------  H.S.ARA -------'!$E$27:$E$30,2,FALSE)," "))</f>
        <v> </v>
      </c>
      <c r="AS480" s="22" t="str">
        <f>IF(ISNA('[1]-------  H.S.ARA -------'!$F$27)," ",IF('[1]-------  H.S.ARA -------'!$F$27='CITYLIFE SİNEMALARI'!B480,HLOOKUP('CITYLIFE SİNEMALARI'!B480,'[1]-------  H.S.ARA -------'!$F$27:$F$30,2,FALSE)," "))</f>
        <v> </v>
      </c>
      <c r="AT480" s="22" t="str">
        <f>IF(ISNA('[1]-------  H.S.ARA -------'!$G$27)," ",IF('[1]-------  H.S.ARA -------'!$G$27='CITYLIFE SİNEMALARI'!B480,HLOOKUP('CITYLIFE SİNEMALARI'!B480,'[1]-------  H.S.ARA -------'!$G$27:$G$30,2,FALSE)," "))</f>
        <v> </v>
      </c>
      <c r="AU480" s="22" t="str">
        <f>IF(ISNA('[1]-------  H.S.ARA -------'!$H$27)," ",IF('[1]-------  H.S.ARA -------'!$H$27='CITYLIFE SİNEMALARI'!B480,HLOOKUP('CITYLIFE SİNEMALARI'!B480,'[1]-------  H.S.ARA -------'!$H$27:$H$30,2,FALSE)," "))</f>
        <v> </v>
      </c>
      <c r="AV480" s="22" t="str">
        <f>IF(ISNA('[1]-------  H.S.ARA -------'!$I$27)," ",IF('[1]-------  H.S.ARA -------'!$I$27='CITYLIFE SİNEMALARI'!B480,HLOOKUP('CITYLIFE SİNEMALARI'!B480,'[1]-------  H.S.ARA -------'!$I$27:$I$30,2,FALSE)," "))</f>
        <v> </v>
      </c>
      <c r="AW480" s="22" t="str">
        <f>IF(ISNA('[1]-------  H.S.ARA -------'!$J$27)," ",IF('[1]-------  H.S.ARA -------'!$J$27='CITYLIFE SİNEMALARI'!B480,HLOOKUP('CITYLIFE SİNEMALARI'!B480,'[1]-------  H.S.ARA -------'!$J$27:$J$30,2,FALSE)," "))</f>
        <v> </v>
      </c>
      <c r="AX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AY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AZ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A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B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C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D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E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F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G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H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24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05" ht="12.75">
      <c r="B481" s="30">
        <f t="shared" si="11"/>
        <v>0</v>
      </c>
      <c r="C481" s="31"/>
      <c r="D481" s="31"/>
      <c r="E481" s="22" t="str">
        <f>IF(ISNA('[1]-------  H.S.ARA -------'!$C$3)," ",IF('[1]-------  H.S.ARA -------'!$C$3='CITYLIFE SİNEMALARI'!B481,HLOOKUP('CITYLIFE SİNEMALARI'!B481,'[1]-------  H.S.ARA -------'!$C$3:$C$6,2,FALSE)," "))</f>
        <v> </v>
      </c>
      <c r="F481" s="22" t="str">
        <f>IF(ISNA('[1]-------  H.S.ARA -------'!$C$3)," ",IF('[1]-------  H.S.ARA -------'!$C$3='CITYLIFE SİNEMALARI'!D481,HLOOKUP('CITYLIFE SİNEMALARI'!D481,'[1]-------  H.S.ARA -------'!$C$3:$C$6,2,FALSE)," "))</f>
        <v> </v>
      </c>
      <c r="G481" s="22" t="str">
        <f>IF(ISNA('[1]-------  H.S.ARA -------'!$C$3)," ",IF('[1]-------  H.S.ARA -------'!$C$3='CITYLIFE SİNEMALARI'!E481,HLOOKUP('CITYLIFE SİNEMALARI'!E481,'[1]-------  H.S.ARA -------'!$C$3:$C$6,2,FALSE)," "))</f>
        <v> </v>
      </c>
      <c r="H481" s="22" t="str">
        <f>IF(ISNA('[1]-------  H.S.ARA -------'!$C$3)," ",IF('[1]-------  H.S.ARA -------'!$C$3='CITYLIFE SİNEMALARI'!F481,HLOOKUP('CITYLIFE SİNEMALARI'!F481,'[1]-------  H.S.ARA -------'!$C$3:$C$6,2,FALSE)," "))</f>
        <v> </v>
      </c>
      <c r="I481" s="22" t="str">
        <f>IF(ISNA('[1]-------  H.S.ARA -------'!$C$3)," ",IF('[1]-------  H.S.ARA -------'!$C$3='CITYLIFE SİNEMALARI'!G481,HLOOKUP('CITYLIFE SİNEMALARI'!G481,'[1]-------  H.S.ARA -------'!$C$3:$C$6,2,FALSE)," "))</f>
        <v> </v>
      </c>
      <c r="J481" s="22" t="str">
        <f>IF(ISNA('[1]-------  H.S.ARA -------'!$C$3)," ",IF('[1]-------  H.S.ARA -------'!$C$3='CITYLIFE SİNEMALARI'!F481,HLOOKUP('CITYLIFE SİNEMALARI'!F481,'[1]-------  H.S.ARA -------'!$C$3:$C$6,2,FALSE)," "))</f>
        <v> </v>
      </c>
      <c r="K481" s="22" t="str">
        <f>IF(ISNA('[1]-------  H.S.ARA -------'!$C$3)," ",IF('[1]-------  H.S.ARA -------'!$C$3='CITYLIFE SİNEMALARI'!G481,HLOOKUP('CITYLIFE SİNEMALARI'!G481,'[1]-------  H.S.ARA -------'!$C$3:$C$6,2,FALSE)," "))</f>
        <v> </v>
      </c>
      <c r="L481" s="22" t="str">
        <f>IF(ISNA('[1]-------  H.S.ARA -------'!$C$3)," ",IF('[1]-------  H.S.ARA -------'!$C$3='CITYLIFE SİNEMALARI'!H481,HLOOKUP('CITYLIFE SİNEMALARI'!H481,'[1]-------  H.S.ARA -------'!$C$3:$C$6,2,FALSE)," "))</f>
        <v> </v>
      </c>
      <c r="M481" s="22" t="str">
        <f>IF(ISNA('[1]-------  H.S.ARA -------'!$C$3)," ",IF('[1]-------  H.S.ARA -------'!$C$3='CITYLIFE SİNEMALARI'!I481,HLOOKUP('CITYLIFE SİNEMALARI'!I481,'[1]-------  H.S.ARA -------'!$C$3:$C$6,2,FALSE)," "))</f>
        <v> </v>
      </c>
      <c r="N48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1" s="22"/>
      <c r="P48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1" s="23" t="str">
        <f>IF(ISNA('[1]-------  H.S.ARA -------'!$J$11)," ",IF('[1]-------  H.S.ARA -------'!$J$11='CITYLIFE SİNEMALARI'!B481,HLOOKUP('CITYLIFE SİNEMALARI'!B481,'[1]-------  H.S.ARA -------'!$J$11:$J$14,2,FALSE)," "))</f>
        <v> </v>
      </c>
      <c r="R481" s="24" t="str">
        <f>IF(ISNA('[1]-------  H.S.ARA -------'!$C$15)," ",IF('[1]-------  H.S.ARA -------'!$C$15='CITYLIFE SİNEMALARI'!B481,HLOOKUP('CITYLIFE SİNEMALARI'!B481,'[1]-------  H.S.ARA -------'!$C$15:$C$18,2,FALSE)," "))</f>
        <v> </v>
      </c>
      <c r="S481" s="24" t="str">
        <f>IF(ISNA('[1]-------  H.S.ARA -------'!$D$15)," ",IF('[1]-------  H.S.ARA -------'!$D$15='CITYLIFE SİNEMALARI'!B481,HLOOKUP('CITYLIFE SİNEMALARI'!B481,'[1]-------  H.S.ARA -------'!$D$15:$D$18,2,FALSE)," "))</f>
        <v> </v>
      </c>
      <c r="T481" s="24" t="str">
        <f>IF(ISNA('[1]-------  H.S.ARA -------'!$E$15)," ",IF('[1]-------  H.S.ARA -------'!$E$15='CITYLIFE SİNEMALARI'!B481,HLOOKUP('CITYLIFE SİNEMALARI'!B481,'[1]-------  H.S.ARA -------'!$E$15:$E$18,2,FALSE)," "))</f>
        <v> </v>
      </c>
      <c r="U481" s="24" t="str">
        <f>IF(ISNA('[1]-------  H.S.ARA -------'!$F$15)," ",IF('[1]-------  H.S.ARA -------'!$F$15='CITYLIFE SİNEMALARI'!B481,HLOOKUP('CITYLIFE SİNEMALARI'!B481,'[1]-------  H.S.ARA -------'!$F$15:$F$18,2,FALSE)," "))</f>
        <v> </v>
      </c>
      <c r="V481" s="24" t="str">
        <f>IF(ISNA('[1]-------  H.S.ARA -------'!$G$15)," ",IF('[1]-------  H.S.ARA -------'!$G$15='CITYLIFE SİNEMALARI'!B481,HLOOKUP('CITYLIFE SİNEMALARI'!B481,'[1]-------  H.S.ARA -------'!$G$15:$G$18,2,FALSE)," "))</f>
        <v> </v>
      </c>
      <c r="W481" s="24" t="str">
        <f>IF(ISNA('[1]-------  H.S.ARA -------'!$H$15)," ",IF('[1]-------  H.S.ARA -------'!$H$15='CITYLIFE SİNEMALARI'!B481,HLOOKUP('CITYLIFE SİNEMALARI'!B481,'[1]-------  H.S.ARA -------'!$H$15:$H$18,2,FALSE)," "))</f>
        <v> </v>
      </c>
      <c r="X481" s="24" t="str">
        <f>IF(ISNA('[1]-------  H.S.ARA -------'!$I$15)," ",IF('[1]-------  H.S.ARA -------'!$I$15='CITYLIFE SİNEMALARI'!B481,HLOOKUP('CITYLIFE SİNEMALARI'!B481,'[1]-------  H.S.ARA -------'!$I$15:$I$18,2,FALSE)," "))</f>
        <v> </v>
      </c>
      <c r="Y481" s="24" t="str">
        <f>IF(ISNA('[1]-------  H.S.ARA -------'!$J$15)," ",IF('[1]-------  H.S.ARA -------'!$J$15='CITYLIFE SİNEMALARI'!B481,HLOOKUP('CITYLIFE SİNEMALARI'!B481,'[1]-------  H.S.ARA -------'!$J$15:$J$18,2,FALSE)," "))</f>
        <v> </v>
      </c>
      <c r="Z481" s="25" t="str">
        <f>IF(ISNA('[1]-------  H.S.ARA -------'!$C$19)," ",IF('[1]-------  H.S.ARA -------'!$C$19='CITYLIFE SİNEMALARI'!B481,HLOOKUP('CITYLIFE SİNEMALARI'!B481,'[1]-------  H.S.ARA -------'!$C$19:$C$22,2,FALSE)," "))</f>
        <v> </v>
      </c>
      <c r="AA481" s="25" t="str">
        <f>IF(ISNA('[1]-------  H.S.ARA -------'!$D$19)," ",IF('[1]-------  H.S.ARA -------'!$D$19='CITYLIFE SİNEMALARI'!B481,HLOOKUP('CITYLIFE SİNEMALARI'!B481,'[1]-------  H.S.ARA -------'!$D$19:$D$22,2,FALSE)," "))</f>
        <v> </v>
      </c>
      <c r="AB481" s="25" t="str">
        <f>IF(ISNA('[1]-------  H.S.ARA -------'!$E$19)," ",IF('[1]-------  H.S.ARA -------'!$E$19='CITYLIFE SİNEMALARI'!B481,HLOOKUP('CITYLIFE SİNEMALARI'!B481,'[1]-------  H.S.ARA -------'!$E$19:$E$22,2,FALSE)," "))</f>
        <v> </v>
      </c>
      <c r="AC481" s="25" t="str">
        <f>IF(ISNA('[1]-------  H.S.ARA -------'!$F$19)," ",IF('[1]-------  H.S.ARA -------'!$F$19='CITYLIFE SİNEMALARI'!B481,HLOOKUP('CITYLIFE SİNEMALARI'!B481,'[1]-------  H.S.ARA -------'!$F$19:$F$22,2,FALSE)," "))</f>
        <v> </v>
      </c>
      <c r="AD481" s="25" t="str">
        <f>IF(ISNA('[1]-------  H.S.ARA -------'!$G$19)," ",IF('[1]-------  H.S.ARA -------'!$G$19='CITYLIFE SİNEMALARI'!B481,HLOOKUP('CITYLIFE SİNEMALARI'!B481,'[1]-------  H.S.ARA -------'!$G$19:$G$22,2,FALSE)," "))</f>
        <v> </v>
      </c>
      <c r="AE481" s="25" t="str">
        <f>IF(ISNA('[1]-------  H.S.ARA -------'!$H$19)," ",IF('[1]-------  H.S.ARA -------'!$H$19='CITYLIFE SİNEMALARI'!B481,HLOOKUP('CITYLIFE SİNEMALARI'!B481,'[1]-------  H.S.ARA -------'!$H$19:$H$22,2,FALSE)," "))</f>
        <v> </v>
      </c>
      <c r="AF481" s="25" t="str">
        <f>IF(ISNA('[1]-------  H.S.ARA -------'!$I$19)," ",IF('[1]-------  H.S.ARA -------'!$I$19='CITYLIFE SİNEMALARI'!B481,HLOOKUP('CITYLIFE SİNEMALARI'!B481,'[1]-------  H.S.ARA -------'!$I$19:$I$22,2,FALSE)," "))</f>
        <v> </v>
      </c>
      <c r="AG481" s="25" t="str">
        <f>IF(ISNA('[1]-------  H.S.ARA -------'!$J$19)," ",IF('[1]-------  H.S.ARA -------'!$J$19='CITYLIFE SİNEMALARI'!B481,HLOOKUP('CITYLIFE SİNEMALARI'!B481,'[1]-------  H.S.ARA -------'!$J$19:$J$22,2,FALSE)," "))</f>
        <v> </v>
      </c>
      <c r="AH481" s="26" t="str">
        <f>IF(ISNA('[1]-------  H.S.ARA -------'!$C$23)," ",IF('[1]-------  H.S.ARA -------'!$C$23='CITYLIFE SİNEMALARI'!B481,HLOOKUP('CITYLIFE SİNEMALARI'!B481,'[1]-------  H.S.ARA -------'!$C$23:$C$26,2,FALSE)," "))</f>
        <v> </v>
      </c>
      <c r="AI481" s="26" t="str">
        <f>IF(ISNA('[1]-------  H.S.ARA -------'!$D$23)," ",IF('[1]-------  H.S.ARA -------'!$D$23='CITYLIFE SİNEMALARI'!B481,HLOOKUP('CITYLIFE SİNEMALARI'!B481,'[1]-------  H.S.ARA -------'!$D$23:$D$26,2,FALSE)," "))</f>
        <v> </v>
      </c>
      <c r="AJ481" s="26" t="str">
        <f>IF(ISNA('[1]-------  H.S.ARA -------'!$E$23)," ",IF('[1]-------  H.S.ARA -------'!$E$23='CITYLIFE SİNEMALARI'!B481,HLOOKUP('CITYLIFE SİNEMALARI'!B481,'[1]-------  H.S.ARA -------'!$E$23:$E$26,2,FALSE)," "))</f>
        <v> </v>
      </c>
      <c r="AK481" s="26" t="str">
        <f>IF(ISNA('[1]-------  H.S.ARA -------'!$F$23)," ",IF('[1]-------  H.S.ARA -------'!$F$23='CITYLIFE SİNEMALARI'!B481,HLOOKUP('CITYLIFE SİNEMALARI'!B481,'[1]-------  H.S.ARA -------'!$F$23:$F$26,2,FALSE)," "))</f>
        <v> </v>
      </c>
      <c r="AL481" s="26" t="str">
        <f>IF(ISNA('[1]-------  H.S.ARA -------'!$G$23)," ",IF('[1]-------  H.S.ARA -------'!$G$23='CITYLIFE SİNEMALARI'!B481,HLOOKUP('CITYLIFE SİNEMALARI'!B481,'[1]-------  H.S.ARA -------'!$G$23:$G$26,2,FALSE)," "))</f>
        <v> </v>
      </c>
      <c r="AM481" s="26" t="str">
        <f>IF(ISNA('[1]-------  H.S.ARA -------'!$H$23)," ",IF('[1]-------  H.S.ARA -------'!$H$23='CITYLIFE SİNEMALARI'!B481,HLOOKUP('CITYLIFE SİNEMALARI'!B481,'[1]-------  H.S.ARA -------'!$H$23:$H$26,2,FALSE)," "))</f>
        <v> </v>
      </c>
      <c r="AN481" s="26" t="str">
        <f>IF(ISNA('[1]-------  H.S.ARA -------'!$I$23)," ",IF('[1]-------  H.S.ARA -------'!$I$23='CITYLIFE SİNEMALARI'!B481,HLOOKUP('CITYLIFE SİNEMALARI'!B481,'[1]-------  H.S.ARA -------'!$I$23:$I$26,2,FALSE)," "))</f>
        <v> </v>
      </c>
      <c r="AO481" s="26" t="str">
        <f>IF(ISNA('[1]-------  H.S.ARA -------'!$J$23)," ",IF('[1]-------  H.S.ARA -------'!$J$23='CITYLIFE SİNEMALARI'!B481,HLOOKUP('CITYLIFE SİNEMALARI'!B481,'[1]-------  H.S.ARA -------'!$J$23:$J$26,2,FALSE)," "))</f>
        <v> </v>
      </c>
      <c r="AP481" s="22" t="str">
        <f>IF(ISNA('[1]-------  H.S.ARA -------'!$C$27)," ",IF('[1]-------  H.S.ARA -------'!$C$27='CITYLIFE SİNEMALARI'!B481,HLOOKUP('CITYLIFE SİNEMALARI'!B481,'[1]-------  H.S.ARA -------'!$C$27:$C$30,2,FALSE)," "))</f>
        <v> </v>
      </c>
      <c r="AQ481" s="22" t="str">
        <f>IF(ISNA('[1]-------  H.S.ARA -------'!$D$27)," ",IF('[1]-------  H.S.ARA -------'!$D$27='CITYLIFE SİNEMALARI'!B481,HLOOKUP('CITYLIFE SİNEMALARI'!B481,'[1]-------  H.S.ARA -------'!$D$27:$D$30,2,FALSE)," "))</f>
        <v> </v>
      </c>
      <c r="AR481" s="22" t="str">
        <f>IF(ISNA('[1]-------  H.S.ARA -------'!$E$27)," ",IF('[1]-------  H.S.ARA -------'!$E$27='CITYLIFE SİNEMALARI'!B481,HLOOKUP('CITYLIFE SİNEMALARI'!B481,'[1]-------  H.S.ARA -------'!$E$27:$E$30,2,FALSE)," "))</f>
        <v> </v>
      </c>
      <c r="AS481" s="22" t="str">
        <f>IF(ISNA('[1]-------  H.S.ARA -------'!$F$27)," ",IF('[1]-------  H.S.ARA -------'!$F$27='CITYLIFE SİNEMALARI'!B481,HLOOKUP('CITYLIFE SİNEMALARI'!B481,'[1]-------  H.S.ARA -------'!$F$27:$F$30,2,FALSE)," "))</f>
        <v> </v>
      </c>
      <c r="AT481" s="22" t="str">
        <f>IF(ISNA('[1]-------  H.S.ARA -------'!$G$27)," ",IF('[1]-------  H.S.ARA -------'!$G$27='CITYLIFE SİNEMALARI'!B481,HLOOKUP('CITYLIFE SİNEMALARI'!B481,'[1]-------  H.S.ARA -------'!$G$27:$G$30,2,FALSE)," "))</f>
        <v> </v>
      </c>
      <c r="AU481" s="22" t="str">
        <f>IF(ISNA('[1]-------  H.S.ARA -------'!$H$27)," ",IF('[1]-------  H.S.ARA -------'!$H$27='CITYLIFE SİNEMALARI'!B481,HLOOKUP('CITYLIFE SİNEMALARI'!B481,'[1]-------  H.S.ARA -------'!$H$27:$H$30,2,FALSE)," "))</f>
        <v> </v>
      </c>
      <c r="AV481" s="22" t="str">
        <f>IF(ISNA('[1]-------  H.S.ARA -------'!$I$27)," ",IF('[1]-------  H.S.ARA -------'!$I$27='CITYLIFE SİNEMALARI'!B481,HLOOKUP('CITYLIFE SİNEMALARI'!B481,'[1]-------  H.S.ARA -------'!$I$27:$I$30,2,FALSE)," "))</f>
        <v> </v>
      </c>
      <c r="AW481" s="22" t="str">
        <f>IF(ISNA('[1]-------  H.S.ARA -------'!$J$27)," ",IF('[1]-------  H.S.ARA -------'!$J$27='CITYLIFE SİNEMALARI'!B481,HLOOKUP('CITYLIFE SİNEMALARI'!B481,'[1]-------  H.S.ARA -------'!$J$27:$J$30,2,FALSE)," "))</f>
        <v> </v>
      </c>
      <c r="AX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AY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AZ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A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B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C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D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E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F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G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H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24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05" ht="12.75">
      <c r="B482" s="30">
        <f t="shared" si="11"/>
        <v>0</v>
      </c>
      <c r="C482" s="31"/>
      <c r="D482" s="31"/>
      <c r="E482" s="22" t="str">
        <f>IF(ISNA('[1]-------  H.S.ARA -------'!$C$3)," ",IF('[1]-------  H.S.ARA -------'!$C$3='CITYLIFE SİNEMALARI'!B482,HLOOKUP('CITYLIFE SİNEMALARI'!B482,'[1]-------  H.S.ARA -------'!$C$3:$C$6,2,FALSE)," "))</f>
        <v> </v>
      </c>
      <c r="F482" s="22" t="str">
        <f>IF(ISNA('[1]-------  H.S.ARA -------'!$C$3)," ",IF('[1]-------  H.S.ARA -------'!$C$3='CITYLIFE SİNEMALARI'!D482,HLOOKUP('CITYLIFE SİNEMALARI'!D482,'[1]-------  H.S.ARA -------'!$C$3:$C$6,2,FALSE)," "))</f>
        <v> </v>
      </c>
      <c r="G482" s="22" t="str">
        <f>IF(ISNA('[1]-------  H.S.ARA -------'!$C$3)," ",IF('[1]-------  H.S.ARA -------'!$C$3='CITYLIFE SİNEMALARI'!E482,HLOOKUP('CITYLIFE SİNEMALARI'!E482,'[1]-------  H.S.ARA -------'!$C$3:$C$6,2,FALSE)," "))</f>
        <v> </v>
      </c>
      <c r="H482" s="22" t="str">
        <f>IF(ISNA('[1]-------  H.S.ARA -------'!$C$3)," ",IF('[1]-------  H.S.ARA -------'!$C$3='CITYLIFE SİNEMALARI'!F482,HLOOKUP('CITYLIFE SİNEMALARI'!F482,'[1]-------  H.S.ARA -------'!$C$3:$C$6,2,FALSE)," "))</f>
        <v> </v>
      </c>
      <c r="I482" s="22" t="str">
        <f>IF(ISNA('[1]-------  H.S.ARA -------'!$C$3)," ",IF('[1]-------  H.S.ARA -------'!$C$3='CITYLIFE SİNEMALARI'!G482,HLOOKUP('CITYLIFE SİNEMALARI'!G482,'[1]-------  H.S.ARA -------'!$C$3:$C$6,2,FALSE)," "))</f>
        <v> </v>
      </c>
      <c r="J482" s="22" t="str">
        <f>IF(ISNA('[1]-------  H.S.ARA -------'!$C$3)," ",IF('[1]-------  H.S.ARA -------'!$C$3='CITYLIFE SİNEMALARI'!F482,HLOOKUP('CITYLIFE SİNEMALARI'!F482,'[1]-------  H.S.ARA -------'!$C$3:$C$6,2,FALSE)," "))</f>
        <v> </v>
      </c>
      <c r="K482" s="22" t="str">
        <f>IF(ISNA('[1]-------  H.S.ARA -------'!$C$3)," ",IF('[1]-------  H.S.ARA -------'!$C$3='CITYLIFE SİNEMALARI'!G482,HLOOKUP('CITYLIFE SİNEMALARI'!G482,'[1]-------  H.S.ARA -------'!$C$3:$C$6,2,FALSE)," "))</f>
        <v> </v>
      </c>
      <c r="L482" s="22" t="str">
        <f>IF(ISNA('[1]-------  H.S.ARA -------'!$C$3)," ",IF('[1]-------  H.S.ARA -------'!$C$3='CITYLIFE SİNEMALARI'!H482,HLOOKUP('CITYLIFE SİNEMALARI'!H482,'[1]-------  H.S.ARA -------'!$C$3:$C$6,2,FALSE)," "))</f>
        <v> </v>
      </c>
      <c r="M482" s="22" t="str">
        <f>IF(ISNA('[1]-------  H.S.ARA -------'!$C$3)," ",IF('[1]-------  H.S.ARA -------'!$C$3='CITYLIFE SİNEMALARI'!I482,HLOOKUP('CITYLIFE SİNEMALARI'!I482,'[1]-------  H.S.ARA -------'!$C$3:$C$6,2,FALSE)," "))</f>
        <v> </v>
      </c>
      <c r="N48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2" s="22"/>
      <c r="P48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2" s="23" t="str">
        <f>IF(ISNA('[1]-------  H.S.ARA -------'!$J$11)," ",IF('[1]-------  H.S.ARA -------'!$J$11='CITYLIFE SİNEMALARI'!B482,HLOOKUP('CITYLIFE SİNEMALARI'!B482,'[1]-------  H.S.ARA -------'!$J$11:$J$14,2,FALSE)," "))</f>
        <v> </v>
      </c>
      <c r="R482" s="24" t="str">
        <f>IF(ISNA('[1]-------  H.S.ARA -------'!$C$15)," ",IF('[1]-------  H.S.ARA -------'!$C$15='CITYLIFE SİNEMALARI'!B482,HLOOKUP('CITYLIFE SİNEMALARI'!B482,'[1]-------  H.S.ARA -------'!$C$15:$C$18,2,FALSE)," "))</f>
        <v> </v>
      </c>
      <c r="S482" s="24" t="str">
        <f>IF(ISNA('[1]-------  H.S.ARA -------'!$D$15)," ",IF('[1]-------  H.S.ARA -------'!$D$15='CITYLIFE SİNEMALARI'!B482,HLOOKUP('CITYLIFE SİNEMALARI'!B482,'[1]-------  H.S.ARA -------'!$D$15:$D$18,2,FALSE)," "))</f>
        <v> </v>
      </c>
      <c r="T482" s="24" t="str">
        <f>IF(ISNA('[1]-------  H.S.ARA -------'!$E$15)," ",IF('[1]-------  H.S.ARA -------'!$E$15='CITYLIFE SİNEMALARI'!B482,HLOOKUP('CITYLIFE SİNEMALARI'!B482,'[1]-------  H.S.ARA -------'!$E$15:$E$18,2,FALSE)," "))</f>
        <v> </v>
      </c>
      <c r="U482" s="24" t="str">
        <f>IF(ISNA('[1]-------  H.S.ARA -------'!$F$15)," ",IF('[1]-------  H.S.ARA -------'!$F$15='CITYLIFE SİNEMALARI'!B482,HLOOKUP('CITYLIFE SİNEMALARI'!B482,'[1]-------  H.S.ARA -------'!$F$15:$F$18,2,FALSE)," "))</f>
        <v> </v>
      </c>
      <c r="V482" s="24" t="str">
        <f>IF(ISNA('[1]-------  H.S.ARA -------'!$G$15)," ",IF('[1]-------  H.S.ARA -------'!$G$15='CITYLIFE SİNEMALARI'!B482,HLOOKUP('CITYLIFE SİNEMALARI'!B482,'[1]-------  H.S.ARA -------'!$G$15:$G$18,2,FALSE)," "))</f>
        <v> </v>
      </c>
      <c r="W482" s="24" t="str">
        <f>IF(ISNA('[1]-------  H.S.ARA -------'!$H$15)," ",IF('[1]-------  H.S.ARA -------'!$H$15='CITYLIFE SİNEMALARI'!B482,HLOOKUP('CITYLIFE SİNEMALARI'!B482,'[1]-------  H.S.ARA -------'!$H$15:$H$18,2,FALSE)," "))</f>
        <v> </v>
      </c>
      <c r="X482" s="24" t="str">
        <f>IF(ISNA('[1]-------  H.S.ARA -------'!$I$15)," ",IF('[1]-------  H.S.ARA -------'!$I$15='CITYLIFE SİNEMALARI'!B482,HLOOKUP('CITYLIFE SİNEMALARI'!B482,'[1]-------  H.S.ARA -------'!$I$15:$I$18,2,FALSE)," "))</f>
        <v> </v>
      </c>
      <c r="Y482" s="24" t="str">
        <f>IF(ISNA('[1]-------  H.S.ARA -------'!$J$15)," ",IF('[1]-------  H.S.ARA -------'!$J$15='CITYLIFE SİNEMALARI'!B482,HLOOKUP('CITYLIFE SİNEMALARI'!B482,'[1]-------  H.S.ARA -------'!$J$15:$J$18,2,FALSE)," "))</f>
        <v> </v>
      </c>
      <c r="Z482" s="25" t="str">
        <f>IF(ISNA('[1]-------  H.S.ARA -------'!$C$19)," ",IF('[1]-------  H.S.ARA -------'!$C$19='CITYLIFE SİNEMALARI'!B482,HLOOKUP('CITYLIFE SİNEMALARI'!B482,'[1]-------  H.S.ARA -------'!$C$19:$C$22,2,FALSE)," "))</f>
        <v> </v>
      </c>
      <c r="AA482" s="25" t="str">
        <f>IF(ISNA('[1]-------  H.S.ARA -------'!$D$19)," ",IF('[1]-------  H.S.ARA -------'!$D$19='CITYLIFE SİNEMALARI'!B482,HLOOKUP('CITYLIFE SİNEMALARI'!B482,'[1]-------  H.S.ARA -------'!$D$19:$D$22,2,FALSE)," "))</f>
        <v> </v>
      </c>
      <c r="AB482" s="25" t="str">
        <f>IF(ISNA('[1]-------  H.S.ARA -------'!$E$19)," ",IF('[1]-------  H.S.ARA -------'!$E$19='CITYLIFE SİNEMALARI'!B482,HLOOKUP('CITYLIFE SİNEMALARI'!B482,'[1]-------  H.S.ARA -------'!$E$19:$E$22,2,FALSE)," "))</f>
        <v> </v>
      </c>
      <c r="AC482" s="25" t="str">
        <f>IF(ISNA('[1]-------  H.S.ARA -------'!$F$19)," ",IF('[1]-------  H.S.ARA -------'!$F$19='CITYLIFE SİNEMALARI'!B482,HLOOKUP('CITYLIFE SİNEMALARI'!B482,'[1]-------  H.S.ARA -------'!$F$19:$F$22,2,FALSE)," "))</f>
        <v> </v>
      </c>
      <c r="AD482" s="25" t="str">
        <f>IF(ISNA('[1]-------  H.S.ARA -------'!$G$19)," ",IF('[1]-------  H.S.ARA -------'!$G$19='CITYLIFE SİNEMALARI'!B482,HLOOKUP('CITYLIFE SİNEMALARI'!B482,'[1]-------  H.S.ARA -------'!$G$19:$G$22,2,FALSE)," "))</f>
        <v> </v>
      </c>
      <c r="AE482" s="25" t="str">
        <f>IF(ISNA('[1]-------  H.S.ARA -------'!$H$19)," ",IF('[1]-------  H.S.ARA -------'!$H$19='CITYLIFE SİNEMALARI'!B482,HLOOKUP('CITYLIFE SİNEMALARI'!B482,'[1]-------  H.S.ARA -------'!$H$19:$H$22,2,FALSE)," "))</f>
        <v> </v>
      </c>
      <c r="AF482" s="25" t="str">
        <f>IF(ISNA('[1]-------  H.S.ARA -------'!$I$19)," ",IF('[1]-------  H.S.ARA -------'!$I$19='CITYLIFE SİNEMALARI'!B482,HLOOKUP('CITYLIFE SİNEMALARI'!B482,'[1]-------  H.S.ARA -------'!$I$19:$I$22,2,FALSE)," "))</f>
        <v> </v>
      </c>
      <c r="AG482" s="25" t="str">
        <f>IF(ISNA('[1]-------  H.S.ARA -------'!$J$19)," ",IF('[1]-------  H.S.ARA -------'!$J$19='CITYLIFE SİNEMALARI'!B482,HLOOKUP('CITYLIFE SİNEMALARI'!B482,'[1]-------  H.S.ARA -------'!$J$19:$J$22,2,FALSE)," "))</f>
        <v> </v>
      </c>
      <c r="AH482" s="26" t="str">
        <f>IF(ISNA('[1]-------  H.S.ARA -------'!$C$23)," ",IF('[1]-------  H.S.ARA -------'!$C$23='CITYLIFE SİNEMALARI'!B482,HLOOKUP('CITYLIFE SİNEMALARI'!B482,'[1]-------  H.S.ARA -------'!$C$23:$C$26,2,FALSE)," "))</f>
        <v> </v>
      </c>
      <c r="AI482" s="26" t="str">
        <f>IF(ISNA('[1]-------  H.S.ARA -------'!$D$23)," ",IF('[1]-------  H.S.ARA -------'!$D$23='CITYLIFE SİNEMALARI'!B482,HLOOKUP('CITYLIFE SİNEMALARI'!B482,'[1]-------  H.S.ARA -------'!$D$23:$D$26,2,FALSE)," "))</f>
        <v> </v>
      </c>
      <c r="AJ482" s="26" t="str">
        <f>IF(ISNA('[1]-------  H.S.ARA -------'!$E$23)," ",IF('[1]-------  H.S.ARA -------'!$E$23='CITYLIFE SİNEMALARI'!B482,HLOOKUP('CITYLIFE SİNEMALARI'!B482,'[1]-------  H.S.ARA -------'!$E$23:$E$26,2,FALSE)," "))</f>
        <v> </v>
      </c>
      <c r="AK482" s="26" t="str">
        <f>IF(ISNA('[1]-------  H.S.ARA -------'!$F$23)," ",IF('[1]-------  H.S.ARA -------'!$F$23='CITYLIFE SİNEMALARI'!B482,HLOOKUP('CITYLIFE SİNEMALARI'!B482,'[1]-------  H.S.ARA -------'!$F$23:$F$26,2,FALSE)," "))</f>
        <v> </v>
      </c>
      <c r="AL482" s="26" t="str">
        <f>IF(ISNA('[1]-------  H.S.ARA -------'!$G$23)," ",IF('[1]-------  H.S.ARA -------'!$G$23='CITYLIFE SİNEMALARI'!B482,HLOOKUP('CITYLIFE SİNEMALARI'!B482,'[1]-------  H.S.ARA -------'!$G$23:$G$26,2,FALSE)," "))</f>
        <v> </v>
      </c>
      <c r="AM482" s="26" t="str">
        <f>IF(ISNA('[1]-------  H.S.ARA -------'!$H$23)," ",IF('[1]-------  H.S.ARA -------'!$H$23='CITYLIFE SİNEMALARI'!B482,HLOOKUP('CITYLIFE SİNEMALARI'!B482,'[1]-------  H.S.ARA -------'!$H$23:$H$26,2,FALSE)," "))</f>
        <v> </v>
      </c>
      <c r="AN482" s="26" t="str">
        <f>IF(ISNA('[1]-------  H.S.ARA -------'!$I$23)," ",IF('[1]-------  H.S.ARA -------'!$I$23='CITYLIFE SİNEMALARI'!B482,HLOOKUP('CITYLIFE SİNEMALARI'!B482,'[1]-------  H.S.ARA -------'!$I$23:$I$26,2,FALSE)," "))</f>
        <v> </v>
      </c>
      <c r="AO482" s="26" t="str">
        <f>IF(ISNA('[1]-------  H.S.ARA -------'!$J$23)," ",IF('[1]-------  H.S.ARA -------'!$J$23='CITYLIFE SİNEMALARI'!B482,HLOOKUP('CITYLIFE SİNEMALARI'!B482,'[1]-------  H.S.ARA -------'!$J$23:$J$26,2,FALSE)," "))</f>
        <v> </v>
      </c>
      <c r="AP482" s="22" t="str">
        <f>IF(ISNA('[1]-------  H.S.ARA -------'!$C$27)," ",IF('[1]-------  H.S.ARA -------'!$C$27='CITYLIFE SİNEMALARI'!B482,HLOOKUP('CITYLIFE SİNEMALARI'!B482,'[1]-------  H.S.ARA -------'!$C$27:$C$30,2,FALSE)," "))</f>
        <v> </v>
      </c>
      <c r="AQ482" s="22" t="str">
        <f>IF(ISNA('[1]-------  H.S.ARA -------'!$D$27)," ",IF('[1]-------  H.S.ARA -------'!$D$27='CITYLIFE SİNEMALARI'!B482,HLOOKUP('CITYLIFE SİNEMALARI'!B482,'[1]-------  H.S.ARA -------'!$D$27:$D$30,2,FALSE)," "))</f>
        <v> </v>
      </c>
      <c r="AR482" s="22" t="str">
        <f>IF(ISNA('[1]-------  H.S.ARA -------'!$E$27)," ",IF('[1]-------  H.S.ARA -------'!$E$27='CITYLIFE SİNEMALARI'!B482,HLOOKUP('CITYLIFE SİNEMALARI'!B482,'[1]-------  H.S.ARA -------'!$E$27:$E$30,2,FALSE)," "))</f>
        <v> </v>
      </c>
      <c r="AS482" s="22" t="str">
        <f>IF(ISNA('[1]-------  H.S.ARA -------'!$F$27)," ",IF('[1]-------  H.S.ARA -------'!$F$27='CITYLIFE SİNEMALARI'!B482,HLOOKUP('CITYLIFE SİNEMALARI'!B482,'[1]-------  H.S.ARA -------'!$F$27:$F$30,2,FALSE)," "))</f>
        <v> </v>
      </c>
      <c r="AT482" s="22" t="str">
        <f>IF(ISNA('[1]-------  H.S.ARA -------'!$G$27)," ",IF('[1]-------  H.S.ARA -------'!$G$27='CITYLIFE SİNEMALARI'!B482,HLOOKUP('CITYLIFE SİNEMALARI'!B482,'[1]-------  H.S.ARA -------'!$G$27:$G$30,2,FALSE)," "))</f>
        <v> </v>
      </c>
      <c r="AU482" s="22" t="str">
        <f>IF(ISNA('[1]-------  H.S.ARA -------'!$H$27)," ",IF('[1]-------  H.S.ARA -------'!$H$27='CITYLIFE SİNEMALARI'!B482,HLOOKUP('CITYLIFE SİNEMALARI'!B482,'[1]-------  H.S.ARA -------'!$H$27:$H$30,2,FALSE)," "))</f>
        <v> </v>
      </c>
      <c r="AV482" s="22" t="str">
        <f>IF(ISNA('[1]-------  H.S.ARA -------'!$I$27)," ",IF('[1]-------  H.S.ARA -------'!$I$27='CITYLIFE SİNEMALARI'!B482,HLOOKUP('CITYLIFE SİNEMALARI'!B482,'[1]-------  H.S.ARA -------'!$I$27:$I$30,2,FALSE)," "))</f>
        <v> </v>
      </c>
      <c r="AW482" s="22" t="str">
        <f>IF(ISNA('[1]-------  H.S.ARA -------'!$J$27)," ",IF('[1]-------  H.S.ARA -------'!$J$27='CITYLIFE SİNEMALARI'!B482,HLOOKUP('CITYLIFE SİNEMALARI'!B482,'[1]-------  H.S.ARA -------'!$J$27:$J$30,2,FALSE)," "))</f>
        <v> </v>
      </c>
      <c r="AX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AY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AZ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A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B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C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D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E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F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G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H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24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05" ht="12.75">
      <c r="B483" s="30">
        <f t="shared" si="11"/>
        <v>0</v>
      </c>
      <c r="C483" s="31"/>
      <c r="D483" s="31"/>
      <c r="E483" s="22" t="str">
        <f>IF(ISNA('[1]-------  H.S.ARA -------'!$C$3)," ",IF('[1]-------  H.S.ARA -------'!$C$3='CITYLIFE SİNEMALARI'!B483,HLOOKUP('CITYLIFE SİNEMALARI'!B483,'[1]-------  H.S.ARA -------'!$C$3:$C$6,2,FALSE)," "))</f>
        <v> </v>
      </c>
      <c r="F483" s="22" t="str">
        <f>IF(ISNA('[1]-------  H.S.ARA -------'!$C$3)," ",IF('[1]-------  H.S.ARA -------'!$C$3='CITYLIFE SİNEMALARI'!D483,HLOOKUP('CITYLIFE SİNEMALARI'!D483,'[1]-------  H.S.ARA -------'!$C$3:$C$6,2,FALSE)," "))</f>
        <v> </v>
      </c>
      <c r="G483" s="22" t="str">
        <f>IF(ISNA('[1]-------  H.S.ARA -------'!$C$3)," ",IF('[1]-------  H.S.ARA -------'!$C$3='CITYLIFE SİNEMALARI'!E483,HLOOKUP('CITYLIFE SİNEMALARI'!E483,'[1]-------  H.S.ARA -------'!$C$3:$C$6,2,FALSE)," "))</f>
        <v> </v>
      </c>
      <c r="H483" s="22" t="str">
        <f>IF(ISNA('[1]-------  H.S.ARA -------'!$C$3)," ",IF('[1]-------  H.S.ARA -------'!$C$3='CITYLIFE SİNEMALARI'!F483,HLOOKUP('CITYLIFE SİNEMALARI'!F483,'[1]-------  H.S.ARA -------'!$C$3:$C$6,2,FALSE)," "))</f>
        <v> </v>
      </c>
      <c r="I483" s="22" t="str">
        <f>IF(ISNA('[1]-------  H.S.ARA -------'!$C$3)," ",IF('[1]-------  H.S.ARA -------'!$C$3='CITYLIFE SİNEMALARI'!G483,HLOOKUP('CITYLIFE SİNEMALARI'!G483,'[1]-------  H.S.ARA -------'!$C$3:$C$6,2,FALSE)," "))</f>
        <v> </v>
      </c>
      <c r="J483" s="22" t="str">
        <f>IF(ISNA('[1]-------  H.S.ARA -------'!$C$3)," ",IF('[1]-------  H.S.ARA -------'!$C$3='CITYLIFE SİNEMALARI'!F483,HLOOKUP('CITYLIFE SİNEMALARI'!F483,'[1]-------  H.S.ARA -------'!$C$3:$C$6,2,FALSE)," "))</f>
        <v> </v>
      </c>
      <c r="K483" s="22" t="str">
        <f>IF(ISNA('[1]-------  H.S.ARA -------'!$C$3)," ",IF('[1]-------  H.S.ARA -------'!$C$3='CITYLIFE SİNEMALARI'!G483,HLOOKUP('CITYLIFE SİNEMALARI'!G483,'[1]-------  H.S.ARA -------'!$C$3:$C$6,2,FALSE)," "))</f>
        <v> </v>
      </c>
      <c r="L483" s="22" t="str">
        <f>IF(ISNA('[1]-------  H.S.ARA -------'!$C$3)," ",IF('[1]-------  H.S.ARA -------'!$C$3='CITYLIFE SİNEMALARI'!H483,HLOOKUP('CITYLIFE SİNEMALARI'!H483,'[1]-------  H.S.ARA -------'!$C$3:$C$6,2,FALSE)," "))</f>
        <v> </v>
      </c>
      <c r="M483" s="22" t="str">
        <f>IF(ISNA('[1]-------  H.S.ARA -------'!$C$3)," ",IF('[1]-------  H.S.ARA -------'!$C$3='CITYLIFE SİNEMALARI'!I483,HLOOKUP('CITYLIFE SİNEMALARI'!I483,'[1]-------  H.S.ARA -------'!$C$3:$C$6,2,FALSE)," "))</f>
        <v> </v>
      </c>
      <c r="N48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3" s="22"/>
      <c r="P48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3" s="23" t="str">
        <f>IF(ISNA('[1]-------  H.S.ARA -------'!$J$11)," ",IF('[1]-------  H.S.ARA -------'!$J$11='CITYLIFE SİNEMALARI'!B483,HLOOKUP('CITYLIFE SİNEMALARI'!B483,'[1]-------  H.S.ARA -------'!$J$11:$J$14,2,FALSE)," "))</f>
        <v> </v>
      </c>
      <c r="R483" s="24" t="str">
        <f>IF(ISNA('[1]-------  H.S.ARA -------'!$C$15)," ",IF('[1]-------  H.S.ARA -------'!$C$15='CITYLIFE SİNEMALARI'!B483,HLOOKUP('CITYLIFE SİNEMALARI'!B483,'[1]-------  H.S.ARA -------'!$C$15:$C$18,2,FALSE)," "))</f>
        <v> </v>
      </c>
      <c r="S483" s="24" t="str">
        <f>IF(ISNA('[1]-------  H.S.ARA -------'!$D$15)," ",IF('[1]-------  H.S.ARA -------'!$D$15='CITYLIFE SİNEMALARI'!B483,HLOOKUP('CITYLIFE SİNEMALARI'!B483,'[1]-------  H.S.ARA -------'!$D$15:$D$18,2,FALSE)," "))</f>
        <v> </v>
      </c>
      <c r="T483" s="24" t="str">
        <f>IF(ISNA('[1]-------  H.S.ARA -------'!$E$15)," ",IF('[1]-------  H.S.ARA -------'!$E$15='CITYLIFE SİNEMALARI'!B483,HLOOKUP('CITYLIFE SİNEMALARI'!B483,'[1]-------  H.S.ARA -------'!$E$15:$E$18,2,FALSE)," "))</f>
        <v> </v>
      </c>
      <c r="U483" s="24" t="str">
        <f>IF(ISNA('[1]-------  H.S.ARA -------'!$F$15)," ",IF('[1]-------  H.S.ARA -------'!$F$15='CITYLIFE SİNEMALARI'!B483,HLOOKUP('CITYLIFE SİNEMALARI'!B483,'[1]-------  H.S.ARA -------'!$F$15:$F$18,2,FALSE)," "))</f>
        <v> </v>
      </c>
      <c r="V483" s="24" t="str">
        <f>IF(ISNA('[1]-------  H.S.ARA -------'!$G$15)," ",IF('[1]-------  H.S.ARA -------'!$G$15='CITYLIFE SİNEMALARI'!B483,HLOOKUP('CITYLIFE SİNEMALARI'!B483,'[1]-------  H.S.ARA -------'!$G$15:$G$18,2,FALSE)," "))</f>
        <v> </v>
      </c>
      <c r="W483" s="24" t="str">
        <f>IF(ISNA('[1]-------  H.S.ARA -------'!$H$15)," ",IF('[1]-------  H.S.ARA -------'!$H$15='CITYLIFE SİNEMALARI'!B483,HLOOKUP('CITYLIFE SİNEMALARI'!B483,'[1]-------  H.S.ARA -------'!$H$15:$H$18,2,FALSE)," "))</f>
        <v> </v>
      </c>
      <c r="X483" s="24" t="str">
        <f>IF(ISNA('[1]-------  H.S.ARA -------'!$I$15)," ",IF('[1]-------  H.S.ARA -------'!$I$15='CITYLIFE SİNEMALARI'!B483,HLOOKUP('CITYLIFE SİNEMALARI'!B483,'[1]-------  H.S.ARA -------'!$I$15:$I$18,2,FALSE)," "))</f>
        <v> </v>
      </c>
      <c r="Y483" s="24" t="str">
        <f>IF(ISNA('[1]-------  H.S.ARA -------'!$J$15)," ",IF('[1]-------  H.S.ARA -------'!$J$15='CITYLIFE SİNEMALARI'!B483,HLOOKUP('CITYLIFE SİNEMALARI'!B483,'[1]-------  H.S.ARA -------'!$J$15:$J$18,2,FALSE)," "))</f>
        <v> </v>
      </c>
      <c r="Z483" s="25" t="str">
        <f>IF(ISNA('[1]-------  H.S.ARA -------'!$C$19)," ",IF('[1]-------  H.S.ARA -------'!$C$19='CITYLIFE SİNEMALARI'!B483,HLOOKUP('CITYLIFE SİNEMALARI'!B483,'[1]-------  H.S.ARA -------'!$C$19:$C$22,2,FALSE)," "))</f>
        <v> </v>
      </c>
      <c r="AA483" s="25" t="str">
        <f>IF(ISNA('[1]-------  H.S.ARA -------'!$D$19)," ",IF('[1]-------  H.S.ARA -------'!$D$19='CITYLIFE SİNEMALARI'!B483,HLOOKUP('CITYLIFE SİNEMALARI'!B483,'[1]-------  H.S.ARA -------'!$D$19:$D$22,2,FALSE)," "))</f>
        <v> </v>
      </c>
      <c r="AB483" s="25" t="str">
        <f>IF(ISNA('[1]-------  H.S.ARA -------'!$E$19)," ",IF('[1]-------  H.S.ARA -------'!$E$19='CITYLIFE SİNEMALARI'!B483,HLOOKUP('CITYLIFE SİNEMALARI'!B483,'[1]-------  H.S.ARA -------'!$E$19:$E$22,2,FALSE)," "))</f>
        <v> </v>
      </c>
      <c r="AC483" s="25" t="str">
        <f>IF(ISNA('[1]-------  H.S.ARA -------'!$F$19)," ",IF('[1]-------  H.S.ARA -------'!$F$19='CITYLIFE SİNEMALARI'!B483,HLOOKUP('CITYLIFE SİNEMALARI'!B483,'[1]-------  H.S.ARA -------'!$F$19:$F$22,2,FALSE)," "))</f>
        <v> </v>
      </c>
      <c r="AD483" s="25" t="str">
        <f>IF(ISNA('[1]-------  H.S.ARA -------'!$G$19)," ",IF('[1]-------  H.S.ARA -------'!$G$19='CITYLIFE SİNEMALARI'!B483,HLOOKUP('CITYLIFE SİNEMALARI'!B483,'[1]-------  H.S.ARA -------'!$G$19:$G$22,2,FALSE)," "))</f>
        <v> </v>
      </c>
      <c r="AE483" s="25" t="str">
        <f>IF(ISNA('[1]-------  H.S.ARA -------'!$H$19)," ",IF('[1]-------  H.S.ARA -------'!$H$19='CITYLIFE SİNEMALARI'!B483,HLOOKUP('CITYLIFE SİNEMALARI'!B483,'[1]-------  H.S.ARA -------'!$H$19:$H$22,2,FALSE)," "))</f>
        <v> </v>
      </c>
      <c r="AF483" s="25" t="str">
        <f>IF(ISNA('[1]-------  H.S.ARA -------'!$I$19)," ",IF('[1]-------  H.S.ARA -------'!$I$19='CITYLIFE SİNEMALARI'!B483,HLOOKUP('CITYLIFE SİNEMALARI'!B483,'[1]-------  H.S.ARA -------'!$I$19:$I$22,2,FALSE)," "))</f>
        <v> </v>
      </c>
      <c r="AG483" s="25" t="str">
        <f>IF(ISNA('[1]-------  H.S.ARA -------'!$J$19)," ",IF('[1]-------  H.S.ARA -------'!$J$19='CITYLIFE SİNEMALARI'!B483,HLOOKUP('CITYLIFE SİNEMALARI'!B483,'[1]-------  H.S.ARA -------'!$J$19:$J$22,2,FALSE)," "))</f>
        <v> </v>
      </c>
      <c r="AH483" s="26" t="str">
        <f>IF(ISNA('[1]-------  H.S.ARA -------'!$C$23)," ",IF('[1]-------  H.S.ARA -------'!$C$23='CITYLIFE SİNEMALARI'!B483,HLOOKUP('CITYLIFE SİNEMALARI'!B483,'[1]-------  H.S.ARA -------'!$C$23:$C$26,2,FALSE)," "))</f>
        <v> </v>
      </c>
      <c r="AI483" s="26" t="str">
        <f>IF(ISNA('[1]-------  H.S.ARA -------'!$D$23)," ",IF('[1]-------  H.S.ARA -------'!$D$23='CITYLIFE SİNEMALARI'!B483,HLOOKUP('CITYLIFE SİNEMALARI'!B483,'[1]-------  H.S.ARA -------'!$D$23:$D$26,2,FALSE)," "))</f>
        <v> </v>
      </c>
      <c r="AJ483" s="26" t="str">
        <f>IF(ISNA('[1]-------  H.S.ARA -------'!$E$23)," ",IF('[1]-------  H.S.ARA -------'!$E$23='CITYLIFE SİNEMALARI'!B483,HLOOKUP('CITYLIFE SİNEMALARI'!B483,'[1]-------  H.S.ARA -------'!$E$23:$E$26,2,FALSE)," "))</f>
        <v> </v>
      </c>
      <c r="AK483" s="26" t="str">
        <f>IF(ISNA('[1]-------  H.S.ARA -------'!$F$23)," ",IF('[1]-------  H.S.ARA -------'!$F$23='CITYLIFE SİNEMALARI'!B483,HLOOKUP('CITYLIFE SİNEMALARI'!B483,'[1]-------  H.S.ARA -------'!$F$23:$F$26,2,FALSE)," "))</f>
        <v> </v>
      </c>
      <c r="AL483" s="26" t="str">
        <f>IF(ISNA('[1]-------  H.S.ARA -------'!$G$23)," ",IF('[1]-------  H.S.ARA -------'!$G$23='CITYLIFE SİNEMALARI'!B483,HLOOKUP('CITYLIFE SİNEMALARI'!B483,'[1]-------  H.S.ARA -------'!$G$23:$G$26,2,FALSE)," "))</f>
        <v> </v>
      </c>
      <c r="AM483" s="26" t="str">
        <f>IF(ISNA('[1]-------  H.S.ARA -------'!$H$23)," ",IF('[1]-------  H.S.ARA -------'!$H$23='CITYLIFE SİNEMALARI'!B483,HLOOKUP('CITYLIFE SİNEMALARI'!B483,'[1]-------  H.S.ARA -------'!$H$23:$H$26,2,FALSE)," "))</f>
        <v> </v>
      </c>
      <c r="AN483" s="26" t="str">
        <f>IF(ISNA('[1]-------  H.S.ARA -------'!$I$23)," ",IF('[1]-------  H.S.ARA -------'!$I$23='CITYLIFE SİNEMALARI'!B483,HLOOKUP('CITYLIFE SİNEMALARI'!B483,'[1]-------  H.S.ARA -------'!$I$23:$I$26,2,FALSE)," "))</f>
        <v> </v>
      </c>
      <c r="AO483" s="26" t="str">
        <f>IF(ISNA('[1]-------  H.S.ARA -------'!$J$23)," ",IF('[1]-------  H.S.ARA -------'!$J$23='CITYLIFE SİNEMALARI'!B483,HLOOKUP('CITYLIFE SİNEMALARI'!B483,'[1]-------  H.S.ARA -------'!$J$23:$J$26,2,FALSE)," "))</f>
        <v> </v>
      </c>
      <c r="AP483" s="22" t="str">
        <f>IF(ISNA('[1]-------  H.S.ARA -------'!$C$27)," ",IF('[1]-------  H.S.ARA -------'!$C$27='CITYLIFE SİNEMALARI'!B483,HLOOKUP('CITYLIFE SİNEMALARI'!B483,'[1]-------  H.S.ARA -------'!$C$27:$C$30,2,FALSE)," "))</f>
        <v> </v>
      </c>
      <c r="AQ483" s="22" t="str">
        <f>IF(ISNA('[1]-------  H.S.ARA -------'!$D$27)," ",IF('[1]-------  H.S.ARA -------'!$D$27='CITYLIFE SİNEMALARI'!B483,HLOOKUP('CITYLIFE SİNEMALARI'!B483,'[1]-------  H.S.ARA -------'!$D$27:$D$30,2,FALSE)," "))</f>
        <v> </v>
      </c>
      <c r="AR483" s="22" t="str">
        <f>IF(ISNA('[1]-------  H.S.ARA -------'!$E$27)," ",IF('[1]-------  H.S.ARA -------'!$E$27='CITYLIFE SİNEMALARI'!B483,HLOOKUP('CITYLIFE SİNEMALARI'!B483,'[1]-------  H.S.ARA -------'!$E$27:$E$30,2,FALSE)," "))</f>
        <v> </v>
      </c>
      <c r="AS483" s="22" t="str">
        <f>IF(ISNA('[1]-------  H.S.ARA -------'!$F$27)," ",IF('[1]-------  H.S.ARA -------'!$F$27='CITYLIFE SİNEMALARI'!B483,HLOOKUP('CITYLIFE SİNEMALARI'!B483,'[1]-------  H.S.ARA -------'!$F$27:$F$30,2,FALSE)," "))</f>
        <v> </v>
      </c>
      <c r="AT483" s="22" t="str">
        <f>IF(ISNA('[1]-------  H.S.ARA -------'!$G$27)," ",IF('[1]-------  H.S.ARA -------'!$G$27='CITYLIFE SİNEMALARI'!B483,HLOOKUP('CITYLIFE SİNEMALARI'!B483,'[1]-------  H.S.ARA -------'!$G$27:$G$30,2,FALSE)," "))</f>
        <v> </v>
      </c>
      <c r="AU483" s="22" t="str">
        <f>IF(ISNA('[1]-------  H.S.ARA -------'!$H$27)," ",IF('[1]-------  H.S.ARA -------'!$H$27='CITYLIFE SİNEMALARI'!B483,HLOOKUP('CITYLIFE SİNEMALARI'!B483,'[1]-------  H.S.ARA -------'!$H$27:$H$30,2,FALSE)," "))</f>
        <v> </v>
      </c>
      <c r="AV483" s="22" t="str">
        <f>IF(ISNA('[1]-------  H.S.ARA -------'!$I$27)," ",IF('[1]-------  H.S.ARA -------'!$I$27='CITYLIFE SİNEMALARI'!B483,HLOOKUP('CITYLIFE SİNEMALARI'!B483,'[1]-------  H.S.ARA -------'!$I$27:$I$30,2,FALSE)," "))</f>
        <v> </v>
      </c>
      <c r="AW483" s="22" t="str">
        <f>IF(ISNA('[1]-------  H.S.ARA -------'!$J$27)," ",IF('[1]-------  H.S.ARA -------'!$J$27='CITYLIFE SİNEMALARI'!B483,HLOOKUP('CITYLIFE SİNEMALARI'!B483,'[1]-------  H.S.ARA -------'!$J$27:$J$30,2,FALSE)," "))</f>
        <v> </v>
      </c>
      <c r="AX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AY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AZ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A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B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C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D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E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F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G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H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24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05" ht="12.75">
      <c r="B484" s="30">
        <f t="shared" si="11"/>
        <v>0</v>
      </c>
      <c r="C484" s="31"/>
      <c r="D484" s="31"/>
      <c r="E484" s="22" t="str">
        <f>IF(ISNA('[1]-------  H.S.ARA -------'!$C$3)," ",IF('[1]-------  H.S.ARA -------'!$C$3='CITYLIFE SİNEMALARI'!B484,HLOOKUP('CITYLIFE SİNEMALARI'!B484,'[1]-------  H.S.ARA -------'!$C$3:$C$6,2,FALSE)," "))</f>
        <v> </v>
      </c>
      <c r="F484" s="22" t="str">
        <f>IF(ISNA('[1]-------  H.S.ARA -------'!$C$3)," ",IF('[1]-------  H.S.ARA -------'!$C$3='CITYLIFE SİNEMALARI'!D484,HLOOKUP('CITYLIFE SİNEMALARI'!D484,'[1]-------  H.S.ARA -------'!$C$3:$C$6,2,FALSE)," "))</f>
        <v> </v>
      </c>
      <c r="G484" s="22" t="str">
        <f>IF(ISNA('[1]-------  H.S.ARA -------'!$C$3)," ",IF('[1]-------  H.S.ARA -------'!$C$3='CITYLIFE SİNEMALARI'!E484,HLOOKUP('CITYLIFE SİNEMALARI'!E484,'[1]-------  H.S.ARA -------'!$C$3:$C$6,2,FALSE)," "))</f>
        <v> </v>
      </c>
      <c r="H484" s="22" t="str">
        <f>IF(ISNA('[1]-------  H.S.ARA -------'!$C$3)," ",IF('[1]-------  H.S.ARA -------'!$C$3='CITYLIFE SİNEMALARI'!F484,HLOOKUP('CITYLIFE SİNEMALARI'!F484,'[1]-------  H.S.ARA -------'!$C$3:$C$6,2,FALSE)," "))</f>
        <v> </v>
      </c>
      <c r="I484" s="22" t="str">
        <f>IF(ISNA('[1]-------  H.S.ARA -------'!$C$3)," ",IF('[1]-------  H.S.ARA -------'!$C$3='CITYLIFE SİNEMALARI'!G484,HLOOKUP('CITYLIFE SİNEMALARI'!G484,'[1]-------  H.S.ARA -------'!$C$3:$C$6,2,FALSE)," "))</f>
        <v> </v>
      </c>
      <c r="J484" s="22" t="str">
        <f>IF(ISNA('[1]-------  H.S.ARA -------'!$C$3)," ",IF('[1]-------  H.S.ARA -------'!$C$3='CITYLIFE SİNEMALARI'!F484,HLOOKUP('CITYLIFE SİNEMALARI'!F484,'[1]-------  H.S.ARA -------'!$C$3:$C$6,2,FALSE)," "))</f>
        <v> </v>
      </c>
      <c r="K484" s="22" t="str">
        <f>IF(ISNA('[1]-------  H.S.ARA -------'!$C$3)," ",IF('[1]-------  H.S.ARA -------'!$C$3='CITYLIFE SİNEMALARI'!G484,HLOOKUP('CITYLIFE SİNEMALARI'!G484,'[1]-------  H.S.ARA -------'!$C$3:$C$6,2,FALSE)," "))</f>
        <v> </v>
      </c>
      <c r="L484" s="22" t="str">
        <f>IF(ISNA('[1]-------  H.S.ARA -------'!$C$3)," ",IF('[1]-------  H.S.ARA -------'!$C$3='CITYLIFE SİNEMALARI'!H484,HLOOKUP('CITYLIFE SİNEMALARI'!H484,'[1]-------  H.S.ARA -------'!$C$3:$C$6,2,FALSE)," "))</f>
        <v> </v>
      </c>
      <c r="M484" s="22" t="str">
        <f>IF(ISNA('[1]-------  H.S.ARA -------'!$C$3)," ",IF('[1]-------  H.S.ARA -------'!$C$3='CITYLIFE SİNEMALARI'!I484,HLOOKUP('CITYLIFE SİNEMALARI'!I484,'[1]-------  H.S.ARA -------'!$C$3:$C$6,2,FALSE)," "))</f>
        <v> </v>
      </c>
      <c r="N48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4" s="22"/>
      <c r="P48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4" s="23" t="str">
        <f>IF(ISNA('[1]-------  H.S.ARA -------'!$J$11)," ",IF('[1]-------  H.S.ARA -------'!$J$11='CITYLIFE SİNEMALARI'!B484,HLOOKUP('CITYLIFE SİNEMALARI'!B484,'[1]-------  H.S.ARA -------'!$J$11:$J$14,2,FALSE)," "))</f>
        <v> </v>
      </c>
      <c r="R484" s="24" t="str">
        <f>IF(ISNA('[1]-------  H.S.ARA -------'!$C$15)," ",IF('[1]-------  H.S.ARA -------'!$C$15='CITYLIFE SİNEMALARI'!B484,HLOOKUP('CITYLIFE SİNEMALARI'!B484,'[1]-------  H.S.ARA -------'!$C$15:$C$18,2,FALSE)," "))</f>
        <v> </v>
      </c>
      <c r="S484" s="24" t="str">
        <f>IF(ISNA('[1]-------  H.S.ARA -------'!$D$15)," ",IF('[1]-------  H.S.ARA -------'!$D$15='CITYLIFE SİNEMALARI'!B484,HLOOKUP('CITYLIFE SİNEMALARI'!B484,'[1]-------  H.S.ARA -------'!$D$15:$D$18,2,FALSE)," "))</f>
        <v> </v>
      </c>
      <c r="T484" s="24" t="str">
        <f>IF(ISNA('[1]-------  H.S.ARA -------'!$E$15)," ",IF('[1]-------  H.S.ARA -------'!$E$15='CITYLIFE SİNEMALARI'!B484,HLOOKUP('CITYLIFE SİNEMALARI'!B484,'[1]-------  H.S.ARA -------'!$E$15:$E$18,2,FALSE)," "))</f>
        <v> </v>
      </c>
      <c r="U484" s="24" t="str">
        <f>IF(ISNA('[1]-------  H.S.ARA -------'!$F$15)," ",IF('[1]-------  H.S.ARA -------'!$F$15='CITYLIFE SİNEMALARI'!B484,HLOOKUP('CITYLIFE SİNEMALARI'!B484,'[1]-------  H.S.ARA -------'!$F$15:$F$18,2,FALSE)," "))</f>
        <v> </v>
      </c>
      <c r="V484" s="24" t="str">
        <f>IF(ISNA('[1]-------  H.S.ARA -------'!$G$15)," ",IF('[1]-------  H.S.ARA -------'!$G$15='CITYLIFE SİNEMALARI'!B484,HLOOKUP('CITYLIFE SİNEMALARI'!B484,'[1]-------  H.S.ARA -------'!$G$15:$G$18,2,FALSE)," "))</f>
        <v> </v>
      </c>
      <c r="W484" s="24" t="str">
        <f>IF(ISNA('[1]-------  H.S.ARA -------'!$H$15)," ",IF('[1]-------  H.S.ARA -------'!$H$15='CITYLIFE SİNEMALARI'!B484,HLOOKUP('CITYLIFE SİNEMALARI'!B484,'[1]-------  H.S.ARA -------'!$H$15:$H$18,2,FALSE)," "))</f>
        <v> </v>
      </c>
      <c r="X484" s="24" t="str">
        <f>IF(ISNA('[1]-------  H.S.ARA -------'!$I$15)," ",IF('[1]-------  H.S.ARA -------'!$I$15='CITYLIFE SİNEMALARI'!B484,HLOOKUP('CITYLIFE SİNEMALARI'!B484,'[1]-------  H.S.ARA -------'!$I$15:$I$18,2,FALSE)," "))</f>
        <v> </v>
      </c>
      <c r="Y484" s="24" t="str">
        <f>IF(ISNA('[1]-------  H.S.ARA -------'!$J$15)," ",IF('[1]-------  H.S.ARA -------'!$J$15='CITYLIFE SİNEMALARI'!B484,HLOOKUP('CITYLIFE SİNEMALARI'!B484,'[1]-------  H.S.ARA -------'!$J$15:$J$18,2,FALSE)," "))</f>
        <v> </v>
      </c>
      <c r="Z484" s="25" t="str">
        <f>IF(ISNA('[1]-------  H.S.ARA -------'!$C$19)," ",IF('[1]-------  H.S.ARA -------'!$C$19='CITYLIFE SİNEMALARI'!B484,HLOOKUP('CITYLIFE SİNEMALARI'!B484,'[1]-------  H.S.ARA -------'!$C$19:$C$22,2,FALSE)," "))</f>
        <v> </v>
      </c>
      <c r="AA484" s="25" t="str">
        <f>IF(ISNA('[1]-------  H.S.ARA -------'!$D$19)," ",IF('[1]-------  H.S.ARA -------'!$D$19='CITYLIFE SİNEMALARI'!B484,HLOOKUP('CITYLIFE SİNEMALARI'!B484,'[1]-------  H.S.ARA -------'!$D$19:$D$22,2,FALSE)," "))</f>
        <v> </v>
      </c>
      <c r="AB484" s="25" t="str">
        <f>IF(ISNA('[1]-------  H.S.ARA -------'!$E$19)," ",IF('[1]-------  H.S.ARA -------'!$E$19='CITYLIFE SİNEMALARI'!B484,HLOOKUP('CITYLIFE SİNEMALARI'!B484,'[1]-------  H.S.ARA -------'!$E$19:$E$22,2,FALSE)," "))</f>
        <v> </v>
      </c>
      <c r="AC484" s="25" t="str">
        <f>IF(ISNA('[1]-------  H.S.ARA -------'!$F$19)," ",IF('[1]-------  H.S.ARA -------'!$F$19='CITYLIFE SİNEMALARI'!B484,HLOOKUP('CITYLIFE SİNEMALARI'!B484,'[1]-------  H.S.ARA -------'!$F$19:$F$22,2,FALSE)," "))</f>
        <v> </v>
      </c>
      <c r="AD484" s="25" t="str">
        <f>IF(ISNA('[1]-------  H.S.ARA -------'!$G$19)," ",IF('[1]-------  H.S.ARA -------'!$G$19='CITYLIFE SİNEMALARI'!B484,HLOOKUP('CITYLIFE SİNEMALARI'!B484,'[1]-------  H.S.ARA -------'!$G$19:$G$22,2,FALSE)," "))</f>
        <v> </v>
      </c>
      <c r="AE484" s="25" t="str">
        <f>IF(ISNA('[1]-------  H.S.ARA -------'!$H$19)," ",IF('[1]-------  H.S.ARA -------'!$H$19='CITYLIFE SİNEMALARI'!B484,HLOOKUP('CITYLIFE SİNEMALARI'!B484,'[1]-------  H.S.ARA -------'!$H$19:$H$22,2,FALSE)," "))</f>
        <v> </v>
      </c>
      <c r="AF484" s="25" t="str">
        <f>IF(ISNA('[1]-------  H.S.ARA -------'!$I$19)," ",IF('[1]-------  H.S.ARA -------'!$I$19='CITYLIFE SİNEMALARI'!B484,HLOOKUP('CITYLIFE SİNEMALARI'!B484,'[1]-------  H.S.ARA -------'!$I$19:$I$22,2,FALSE)," "))</f>
        <v> </v>
      </c>
      <c r="AG484" s="25" t="str">
        <f>IF(ISNA('[1]-------  H.S.ARA -------'!$J$19)," ",IF('[1]-------  H.S.ARA -------'!$J$19='CITYLIFE SİNEMALARI'!B484,HLOOKUP('CITYLIFE SİNEMALARI'!B484,'[1]-------  H.S.ARA -------'!$J$19:$J$22,2,FALSE)," "))</f>
        <v> </v>
      </c>
      <c r="AH484" s="26" t="str">
        <f>IF(ISNA('[1]-------  H.S.ARA -------'!$C$23)," ",IF('[1]-------  H.S.ARA -------'!$C$23='CITYLIFE SİNEMALARI'!B484,HLOOKUP('CITYLIFE SİNEMALARI'!B484,'[1]-------  H.S.ARA -------'!$C$23:$C$26,2,FALSE)," "))</f>
        <v> </v>
      </c>
      <c r="AI484" s="26" t="str">
        <f>IF(ISNA('[1]-------  H.S.ARA -------'!$D$23)," ",IF('[1]-------  H.S.ARA -------'!$D$23='CITYLIFE SİNEMALARI'!B484,HLOOKUP('CITYLIFE SİNEMALARI'!B484,'[1]-------  H.S.ARA -------'!$D$23:$D$26,2,FALSE)," "))</f>
        <v> </v>
      </c>
      <c r="AJ484" s="26" t="str">
        <f>IF(ISNA('[1]-------  H.S.ARA -------'!$E$23)," ",IF('[1]-------  H.S.ARA -------'!$E$23='CITYLIFE SİNEMALARI'!B484,HLOOKUP('CITYLIFE SİNEMALARI'!B484,'[1]-------  H.S.ARA -------'!$E$23:$E$26,2,FALSE)," "))</f>
        <v> </v>
      </c>
      <c r="AK484" s="26" t="str">
        <f>IF(ISNA('[1]-------  H.S.ARA -------'!$F$23)," ",IF('[1]-------  H.S.ARA -------'!$F$23='CITYLIFE SİNEMALARI'!B484,HLOOKUP('CITYLIFE SİNEMALARI'!B484,'[1]-------  H.S.ARA -------'!$F$23:$F$26,2,FALSE)," "))</f>
        <v> </v>
      </c>
      <c r="AL484" s="26" t="str">
        <f>IF(ISNA('[1]-------  H.S.ARA -------'!$G$23)," ",IF('[1]-------  H.S.ARA -------'!$G$23='CITYLIFE SİNEMALARI'!B484,HLOOKUP('CITYLIFE SİNEMALARI'!B484,'[1]-------  H.S.ARA -------'!$G$23:$G$26,2,FALSE)," "))</f>
        <v> </v>
      </c>
      <c r="AM484" s="26" t="str">
        <f>IF(ISNA('[1]-------  H.S.ARA -------'!$H$23)," ",IF('[1]-------  H.S.ARA -------'!$H$23='CITYLIFE SİNEMALARI'!B484,HLOOKUP('CITYLIFE SİNEMALARI'!B484,'[1]-------  H.S.ARA -------'!$H$23:$H$26,2,FALSE)," "))</f>
        <v> </v>
      </c>
      <c r="AN484" s="26" t="str">
        <f>IF(ISNA('[1]-------  H.S.ARA -------'!$I$23)," ",IF('[1]-------  H.S.ARA -------'!$I$23='CITYLIFE SİNEMALARI'!B484,HLOOKUP('CITYLIFE SİNEMALARI'!B484,'[1]-------  H.S.ARA -------'!$I$23:$I$26,2,FALSE)," "))</f>
        <v> </v>
      </c>
      <c r="AO484" s="26" t="str">
        <f>IF(ISNA('[1]-------  H.S.ARA -------'!$J$23)," ",IF('[1]-------  H.S.ARA -------'!$J$23='CITYLIFE SİNEMALARI'!B484,HLOOKUP('CITYLIFE SİNEMALARI'!B484,'[1]-------  H.S.ARA -------'!$J$23:$J$26,2,FALSE)," "))</f>
        <v> </v>
      </c>
      <c r="AP484" s="22" t="str">
        <f>IF(ISNA('[1]-------  H.S.ARA -------'!$C$27)," ",IF('[1]-------  H.S.ARA -------'!$C$27='CITYLIFE SİNEMALARI'!B484,HLOOKUP('CITYLIFE SİNEMALARI'!B484,'[1]-------  H.S.ARA -------'!$C$27:$C$30,2,FALSE)," "))</f>
        <v> </v>
      </c>
      <c r="AQ484" s="22" t="str">
        <f>IF(ISNA('[1]-------  H.S.ARA -------'!$D$27)," ",IF('[1]-------  H.S.ARA -------'!$D$27='CITYLIFE SİNEMALARI'!B484,HLOOKUP('CITYLIFE SİNEMALARI'!B484,'[1]-------  H.S.ARA -------'!$D$27:$D$30,2,FALSE)," "))</f>
        <v> </v>
      </c>
      <c r="AR484" s="22" t="str">
        <f>IF(ISNA('[1]-------  H.S.ARA -------'!$E$27)," ",IF('[1]-------  H.S.ARA -------'!$E$27='CITYLIFE SİNEMALARI'!B484,HLOOKUP('CITYLIFE SİNEMALARI'!B484,'[1]-------  H.S.ARA -------'!$E$27:$E$30,2,FALSE)," "))</f>
        <v> </v>
      </c>
      <c r="AS484" s="22" t="str">
        <f>IF(ISNA('[1]-------  H.S.ARA -------'!$F$27)," ",IF('[1]-------  H.S.ARA -------'!$F$27='CITYLIFE SİNEMALARI'!B484,HLOOKUP('CITYLIFE SİNEMALARI'!B484,'[1]-------  H.S.ARA -------'!$F$27:$F$30,2,FALSE)," "))</f>
        <v> </v>
      </c>
      <c r="AT484" s="22" t="str">
        <f>IF(ISNA('[1]-------  H.S.ARA -------'!$G$27)," ",IF('[1]-------  H.S.ARA -------'!$G$27='CITYLIFE SİNEMALARI'!B484,HLOOKUP('CITYLIFE SİNEMALARI'!B484,'[1]-------  H.S.ARA -------'!$G$27:$G$30,2,FALSE)," "))</f>
        <v> </v>
      </c>
      <c r="AU484" s="22" t="str">
        <f>IF(ISNA('[1]-------  H.S.ARA -------'!$H$27)," ",IF('[1]-------  H.S.ARA -------'!$H$27='CITYLIFE SİNEMALARI'!B484,HLOOKUP('CITYLIFE SİNEMALARI'!B484,'[1]-------  H.S.ARA -------'!$H$27:$H$30,2,FALSE)," "))</f>
        <v> </v>
      </c>
      <c r="AV484" s="22" t="str">
        <f>IF(ISNA('[1]-------  H.S.ARA -------'!$I$27)," ",IF('[1]-------  H.S.ARA -------'!$I$27='CITYLIFE SİNEMALARI'!B484,HLOOKUP('CITYLIFE SİNEMALARI'!B484,'[1]-------  H.S.ARA -------'!$I$27:$I$30,2,FALSE)," "))</f>
        <v> </v>
      </c>
      <c r="AW484" s="22" t="str">
        <f>IF(ISNA('[1]-------  H.S.ARA -------'!$J$27)," ",IF('[1]-------  H.S.ARA -------'!$J$27='CITYLIFE SİNEMALARI'!B484,HLOOKUP('CITYLIFE SİNEMALARI'!B484,'[1]-------  H.S.ARA -------'!$J$27:$J$30,2,FALSE)," "))</f>
        <v> </v>
      </c>
      <c r="AX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AY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AZ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A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B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C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D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E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F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G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H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24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05" ht="12.75">
      <c r="B485" s="30">
        <f t="shared" si="11"/>
        <v>0</v>
      </c>
      <c r="C485" s="31"/>
      <c r="D485" s="31"/>
      <c r="E485" s="22" t="str">
        <f>IF(ISNA('[1]-------  H.S.ARA -------'!$C$3)," ",IF('[1]-------  H.S.ARA -------'!$C$3='CITYLIFE SİNEMALARI'!B485,HLOOKUP('CITYLIFE SİNEMALARI'!B485,'[1]-------  H.S.ARA -------'!$C$3:$C$6,2,FALSE)," "))</f>
        <v> </v>
      </c>
      <c r="F485" s="22" t="str">
        <f>IF(ISNA('[1]-------  H.S.ARA -------'!$C$3)," ",IF('[1]-------  H.S.ARA -------'!$C$3='CITYLIFE SİNEMALARI'!D485,HLOOKUP('CITYLIFE SİNEMALARI'!D485,'[1]-------  H.S.ARA -------'!$C$3:$C$6,2,FALSE)," "))</f>
        <v> </v>
      </c>
      <c r="G485" s="22" t="str">
        <f>IF(ISNA('[1]-------  H.S.ARA -------'!$C$3)," ",IF('[1]-------  H.S.ARA -------'!$C$3='CITYLIFE SİNEMALARI'!E485,HLOOKUP('CITYLIFE SİNEMALARI'!E485,'[1]-------  H.S.ARA -------'!$C$3:$C$6,2,FALSE)," "))</f>
        <v> </v>
      </c>
      <c r="H485" s="22" t="str">
        <f>IF(ISNA('[1]-------  H.S.ARA -------'!$C$3)," ",IF('[1]-------  H.S.ARA -------'!$C$3='CITYLIFE SİNEMALARI'!F485,HLOOKUP('CITYLIFE SİNEMALARI'!F485,'[1]-------  H.S.ARA -------'!$C$3:$C$6,2,FALSE)," "))</f>
        <v> </v>
      </c>
      <c r="I485" s="22" t="str">
        <f>IF(ISNA('[1]-------  H.S.ARA -------'!$C$3)," ",IF('[1]-------  H.S.ARA -------'!$C$3='CITYLIFE SİNEMALARI'!G485,HLOOKUP('CITYLIFE SİNEMALARI'!G485,'[1]-------  H.S.ARA -------'!$C$3:$C$6,2,FALSE)," "))</f>
        <v> </v>
      </c>
      <c r="J485" s="22" t="str">
        <f>IF(ISNA('[1]-------  H.S.ARA -------'!$C$3)," ",IF('[1]-------  H.S.ARA -------'!$C$3='CITYLIFE SİNEMALARI'!F485,HLOOKUP('CITYLIFE SİNEMALARI'!F485,'[1]-------  H.S.ARA -------'!$C$3:$C$6,2,FALSE)," "))</f>
        <v> </v>
      </c>
      <c r="K485" s="22" t="str">
        <f>IF(ISNA('[1]-------  H.S.ARA -------'!$C$3)," ",IF('[1]-------  H.S.ARA -------'!$C$3='CITYLIFE SİNEMALARI'!G485,HLOOKUP('CITYLIFE SİNEMALARI'!G485,'[1]-------  H.S.ARA -------'!$C$3:$C$6,2,FALSE)," "))</f>
        <v> </v>
      </c>
      <c r="L485" s="22" t="str">
        <f>IF(ISNA('[1]-------  H.S.ARA -------'!$C$3)," ",IF('[1]-------  H.S.ARA -------'!$C$3='CITYLIFE SİNEMALARI'!H485,HLOOKUP('CITYLIFE SİNEMALARI'!H485,'[1]-------  H.S.ARA -------'!$C$3:$C$6,2,FALSE)," "))</f>
        <v> </v>
      </c>
      <c r="M485" s="22" t="str">
        <f>IF(ISNA('[1]-------  H.S.ARA -------'!$C$3)," ",IF('[1]-------  H.S.ARA -------'!$C$3='CITYLIFE SİNEMALARI'!I485,HLOOKUP('CITYLIFE SİNEMALARI'!I485,'[1]-------  H.S.ARA -------'!$C$3:$C$6,2,FALSE)," "))</f>
        <v> </v>
      </c>
      <c r="N48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5" s="22"/>
      <c r="P48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5" s="23" t="str">
        <f>IF(ISNA('[1]-------  H.S.ARA -------'!$J$11)," ",IF('[1]-------  H.S.ARA -------'!$J$11='CITYLIFE SİNEMALARI'!B485,HLOOKUP('CITYLIFE SİNEMALARI'!B485,'[1]-------  H.S.ARA -------'!$J$11:$J$14,2,FALSE)," "))</f>
        <v> </v>
      </c>
      <c r="R485" s="24" t="str">
        <f>IF(ISNA('[1]-------  H.S.ARA -------'!$C$15)," ",IF('[1]-------  H.S.ARA -------'!$C$15='CITYLIFE SİNEMALARI'!B485,HLOOKUP('CITYLIFE SİNEMALARI'!B485,'[1]-------  H.S.ARA -------'!$C$15:$C$18,2,FALSE)," "))</f>
        <v> </v>
      </c>
      <c r="S485" s="24" t="str">
        <f>IF(ISNA('[1]-------  H.S.ARA -------'!$D$15)," ",IF('[1]-------  H.S.ARA -------'!$D$15='CITYLIFE SİNEMALARI'!B485,HLOOKUP('CITYLIFE SİNEMALARI'!B485,'[1]-------  H.S.ARA -------'!$D$15:$D$18,2,FALSE)," "))</f>
        <v> </v>
      </c>
      <c r="T485" s="24" t="str">
        <f>IF(ISNA('[1]-------  H.S.ARA -------'!$E$15)," ",IF('[1]-------  H.S.ARA -------'!$E$15='CITYLIFE SİNEMALARI'!B485,HLOOKUP('CITYLIFE SİNEMALARI'!B485,'[1]-------  H.S.ARA -------'!$E$15:$E$18,2,FALSE)," "))</f>
        <v> </v>
      </c>
      <c r="U485" s="24" t="str">
        <f>IF(ISNA('[1]-------  H.S.ARA -------'!$F$15)," ",IF('[1]-------  H.S.ARA -------'!$F$15='CITYLIFE SİNEMALARI'!B485,HLOOKUP('CITYLIFE SİNEMALARI'!B485,'[1]-------  H.S.ARA -------'!$F$15:$F$18,2,FALSE)," "))</f>
        <v> </v>
      </c>
      <c r="V485" s="24" t="str">
        <f>IF(ISNA('[1]-------  H.S.ARA -------'!$G$15)," ",IF('[1]-------  H.S.ARA -------'!$G$15='CITYLIFE SİNEMALARI'!B485,HLOOKUP('CITYLIFE SİNEMALARI'!B485,'[1]-------  H.S.ARA -------'!$G$15:$G$18,2,FALSE)," "))</f>
        <v> </v>
      </c>
      <c r="W485" s="24" t="str">
        <f>IF(ISNA('[1]-------  H.S.ARA -------'!$H$15)," ",IF('[1]-------  H.S.ARA -------'!$H$15='CITYLIFE SİNEMALARI'!B485,HLOOKUP('CITYLIFE SİNEMALARI'!B485,'[1]-------  H.S.ARA -------'!$H$15:$H$18,2,FALSE)," "))</f>
        <v> </v>
      </c>
      <c r="X485" s="24" t="str">
        <f>IF(ISNA('[1]-------  H.S.ARA -------'!$I$15)," ",IF('[1]-------  H.S.ARA -------'!$I$15='CITYLIFE SİNEMALARI'!B485,HLOOKUP('CITYLIFE SİNEMALARI'!B485,'[1]-------  H.S.ARA -------'!$I$15:$I$18,2,FALSE)," "))</f>
        <v> </v>
      </c>
      <c r="Y485" s="24" t="str">
        <f>IF(ISNA('[1]-------  H.S.ARA -------'!$J$15)," ",IF('[1]-------  H.S.ARA -------'!$J$15='CITYLIFE SİNEMALARI'!B485,HLOOKUP('CITYLIFE SİNEMALARI'!B485,'[1]-------  H.S.ARA -------'!$J$15:$J$18,2,FALSE)," "))</f>
        <v> </v>
      </c>
      <c r="Z485" s="25" t="str">
        <f>IF(ISNA('[1]-------  H.S.ARA -------'!$C$19)," ",IF('[1]-------  H.S.ARA -------'!$C$19='CITYLIFE SİNEMALARI'!B485,HLOOKUP('CITYLIFE SİNEMALARI'!B485,'[1]-------  H.S.ARA -------'!$C$19:$C$22,2,FALSE)," "))</f>
        <v> </v>
      </c>
      <c r="AA485" s="25" t="str">
        <f>IF(ISNA('[1]-------  H.S.ARA -------'!$D$19)," ",IF('[1]-------  H.S.ARA -------'!$D$19='CITYLIFE SİNEMALARI'!B485,HLOOKUP('CITYLIFE SİNEMALARI'!B485,'[1]-------  H.S.ARA -------'!$D$19:$D$22,2,FALSE)," "))</f>
        <v> </v>
      </c>
      <c r="AB485" s="25" t="str">
        <f>IF(ISNA('[1]-------  H.S.ARA -------'!$E$19)," ",IF('[1]-------  H.S.ARA -------'!$E$19='CITYLIFE SİNEMALARI'!B485,HLOOKUP('CITYLIFE SİNEMALARI'!B485,'[1]-------  H.S.ARA -------'!$E$19:$E$22,2,FALSE)," "))</f>
        <v> </v>
      </c>
      <c r="AC485" s="25" t="str">
        <f>IF(ISNA('[1]-------  H.S.ARA -------'!$F$19)," ",IF('[1]-------  H.S.ARA -------'!$F$19='CITYLIFE SİNEMALARI'!B485,HLOOKUP('CITYLIFE SİNEMALARI'!B485,'[1]-------  H.S.ARA -------'!$F$19:$F$22,2,FALSE)," "))</f>
        <v> </v>
      </c>
      <c r="AD485" s="25" t="str">
        <f>IF(ISNA('[1]-------  H.S.ARA -------'!$G$19)," ",IF('[1]-------  H.S.ARA -------'!$G$19='CITYLIFE SİNEMALARI'!B485,HLOOKUP('CITYLIFE SİNEMALARI'!B485,'[1]-------  H.S.ARA -------'!$G$19:$G$22,2,FALSE)," "))</f>
        <v> </v>
      </c>
      <c r="AE485" s="25" t="str">
        <f>IF(ISNA('[1]-------  H.S.ARA -------'!$H$19)," ",IF('[1]-------  H.S.ARA -------'!$H$19='CITYLIFE SİNEMALARI'!B485,HLOOKUP('CITYLIFE SİNEMALARI'!B485,'[1]-------  H.S.ARA -------'!$H$19:$H$22,2,FALSE)," "))</f>
        <v> </v>
      </c>
      <c r="AF485" s="25" t="str">
        <f>IF(ISNA('[1]-------  H.S.ARA -------'!$I$19)," ",IF('[1]-------  H.S.ARA -------'!$I$19='CITYLIFE SİNEMALARI'!B485,HLOOKUP('CITYLIFE SİNEMALARI'!B485,'[1]-------  H.S.ARA -------'!$I$19:$I$22,2,FALSE)," "))</f>
        <v> </v>
      </c>
      <c r="AG485" s="25" t="str">
        <f>IF(ISNA('[1]-------  H.S.ARA -------'!$J$19)," ",IF('[1]-------  H.S.ARA -------'!$J$19='CITYLIFE SİNEMALARI'!B485,HLOOKUP('CITYLIFE SİNEMALARI'!B485,'[1]-------  H.S.ARA -------'!$J$19:$J$22,2,FALSE)," "))</f>
        <v> </v>
      </c>
      <c r="AH485" s="26" t="str">
        <f>IF(ISNA('[1]-------  H.S.ARA -------'!$C$23)," ",IF('[1]-------  H.S.ARA -------'!$C$23='CITYLIFE SİNEMALARI'!B485,HLOOKUP('CITYLIFE SİNEMALARI'!B485,'[1]-------  H.S.ARA -------'!$C$23:$C$26,2,FALSE)," "))</f>
        <v> </v>
      </c>
      <c r="AI485" s="26" t="str">
        <f>IF(ISNA('[1]-------  H.S.ARA -------'!$D$23)," ",IF('[1]-------  H.S.ARA -------'!$D$23='CITYLIFE SİNEMALARI'!B485,HLOOKUP('CITYLIFE SİNEMALARI'!B485,'[1]-------  H.S.ARA -------'!$D$23:$D$26,2,FALSE)," "))</f>
        <v> </v>
      </c>
      <c r="AJ485" s="26" t="str">
        <f>IF(ISNA('[1]-------  H.S.ARA -------'!$E$23)," ",IF('[1]-------  H.S.ARA -------'!$E$23='CITYLIFE SİNEMALARI'!B485,HLOOKUP('CITYLIFE SİNEMALARI'!B485,'[1]-------  H.S.ARA -------'!$E$23:$E$26,2,FALSE)," "))</f>
        <v> </v>
      </c>
      <c r="AK485" s="26" t="str">
        <f>IF(ISNA('[1]-------  H.S.ARA -------'!$F$23)," ",IF('[1]-------  H.S.ARA -------'!$F$23='CITYLIFE SİNEMALARI'!B485,HLOOKUP('CITYLIFE SİNEMALARI'!B485,'[1]-------  H.S.ARA -------'!$F$23:$F$26,2,FALSE)," "))</f>
        <v> </v>
      </c>
      <c r="AL485" s="26" t="str">
        <f>IF(ISNA('[1]-------  H.S.ARA -------'!$G$23)," ",IF('[1]-------  H.S.ARA -------'!$G$23='CITYLIFE SİNEMALARI'!B485,HLOOKUP('CITYLIFE SİNEMALARI'!B485,'[1]-------  H.S.ARA -------'!$G$23:$G$26,2,FALSE)," "))</f>
        <v> </v>
      </c>
      <c r="AM485" s="26" t="str">
        <f>IF(ISNA('[1]-------  H.S.ARA -------'!$H$23)," ",IF('[1]-------  H.S.ARA -------'!$H$23='CITYLIFE SİNEMALARI'!B485,HLOOKUP('CITYLIFE SİNEMALARI'!B485,'[1]-------  H.S.ARA -------'!$H$23:$H$26,2,FALSE)," "))</f>
        <v> </v>
      </c>
      <c r="AN485" s="26" t="str">
        <f>IF(ISNA('[1]-------  H.S.ARA -------'!$I$23)," ",IF('[1]-------  H.S.ARA -------'!$I$23='CITYLIFE SİNEMALARI'!B485,HLOOKUP('CITYLIFE SİNEMALARI'!B485,'[1]-------  H.S.ARA -------'!$I$23:$I$26,2,FALSE)," "))</f>
        <v> </v>
      </c>
      <c r="AO485" s="26" t="str">
        <f>IF(ISNA('[1]-------  H.S.ARA -------'!$J$23)," ",IF('[1]-------  H.S.ARA -------'!$J$23='CITYLIFE SİNEMALARI'!B485,HLOOKUP('CITYLIFE SİNEMALARI'!B485,'[1]-------  H.S.ARA -------'!$J$23:$J$26,2,FALSE)," "))</f>
        <v> </v>
      </c>
      <c r="AP485" s="22" t="str">
        <f>IF(ISNA('[1]-------  H.S.ARA -------'!$C$27)," ",IF('[1]-------  H.S.ARA -------'!$C$27='CITYLIFE SİNEMALARI'!B485,HLOOKUP('CITYLIFE SİNEMALARI'!B485,'[1]-------  H.S.ARA -------'!$C$27:$C$30,2,FALSE)," "))</f>
        <v> </v>
      </c>
      <c r="AQ485" s="22" t="str">
        <f>IF(ISNA('[1]-------  H.S.ARA -------'!$D$27)," ",IF('[1]-------  H.S.ARA -------'!$D$27='CITYLIFE SİNEMALARI'!B485,HLOOKUP('CITYLIFE SİNEMALARI'!B485,'[1]-------  H.S.ARA -------'!$D$27:$D$30,2,FALSE)," "))</f>
        <v> </v>
      </c>
      <c r="AR485" s="22" t="str">
        <f>IF(ISNA('[1]-------  H.S.ARA -------'!$E$27)," ",IF('[1]-------  H.S.ARA -------'!$E$27='CITYLIFE SİNEMALARI'!B485,HLOOKUP('CITYLIFE SİNEMALARI'!B485,'[1]-------  H.S.ARA -------'!$E$27:$E$30,2,FALSE)," "))</f>
        <v> </v>
      </c>
      <c r="AS485" s="22" t="str">
        <f>IF(ISNA('[1]-------  H.S.ARA -------'!$F$27)," ",IF('[1]-------  H.S.ARA -------'!$F$27='CITYLIFE SİNEMALARI'!B485,HLOOKUP('CITYLIFE SİNEMALARI'!B485,'[1]-------  H.S.ARA -------'!$F$27:$F$30,2,FALSE)," "))</f>
        <v> </v>
      </c>
      <c r="AT485" s="22" t="str">
        <f>IF(ISNA('[1]-------  H.S.ARA -------'!$G$27)," ",IF('[1]-------  H.S.ARA -------'!$G$27='CITYLIFE SİNEMALARI'!B485,HLOOKUP('CITYLIFE SİNEMALARI'!B485,'[1]-------  H.S.ARA -------'!$G$27:$G$30,2,FALSE)," "))</f>
        <v> </v>
      </c>
      <c r="AU485" s="22" t="str">
        <f>IF(ISNA('[1]-------  H.S.ARA -------'!$H$27)," ",IF('[1]-------  H.S.ARA -------'!$H$27='CITYLIFE SİNEMALARI'!B485,HLOOKUP('CITYLIFE SİNEMALARI'!B485,'[1]-------  H.S.ARA -------'!$H$27:$H$30,2,FALSE)," "))</f>
        <v> </v>
      </c>
      <c r="AV485" s="22" t="str">
        <f>IF(ISNA('[1]-------  H.S.ARA -------'!$I$27)," ",IF('[1]-------  H.S.ARA -------'!$I$27='CITYLIFE SİNEMALARI'!B485,HLOOKUP('CITYLIFE SİNEMALARI'!B485,'[1]-------  H.S.ARA -------'!$I$27:$I$30,2,FALSE)," "))</f>
        <v> </v>
      </c>
      <c r="AW485" s="22" t="str">
        <f>IF(ISNA('[1]-------  H.S.ARA -------'!$J$27)," ",IF('[1]-------  H.S.ARA -------'!$J$27='CITYLIFE SİNEMALARI'!B485,HLOOKUP('CITYLIFE SİNEMALARI'!B485,'[1]-------  H.S.ARA -------'!$J$27:$J$30,2,FALSE)," "))</f>
        <v> </v>
      </c>
      <c r="AX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AY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AZ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A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B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C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D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E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F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G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H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24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05" ht="12.75">
      <c r="B486" s="30">
        <f t="shared" si="11"/>
        <v>0</v>
      </c>
      <c r="C486" s="31"/>
      <c r="D486" s="31"/>
      <c r="E486" s="22" t="str">
        <f>IF(ISNA('[1]-------  H.S.ARA -------'!$C$3)," ",IF('[1]-------  H.S.ARA -------'!$C$3='CITYLIFE SİNEMALARI'!B486,HLOOKUP('CITYLIFE SİNEMALARI'!B486,'[1]-------  H.S.ARA -------'!$C$3:$C$6,2,FALSE)," "))</f>
        <v> </v>
      </c>
      <c r="F486" s="22" t="str">
        <f>IF(ISNA('[1]-------  H.S.ARA -------'!$C$3)," ",IF('[1]-------  H.S.ARA -------'!$C$3='CITYLIFE SİNEMALARI'!D486,HLOOKUP('CITYLIFE SİNEMALARI'!D486,'[1]-------  H.S.ARA -------'!$C$3:$C$6,2,FALSE)," "))</f>
        <v> </v>
      </c>
      <c r="G486" s="22" t="str">
        <f>IF(ISNA('[1]-------  H.S.ARA -------'!$C$3)," ",IF('[1]-------  H.S.ARA -------'!$C$3='CITYLIFE SİNEMALARI'!E486,HLOOKUP('CITYLIFE SİNEMALARI'!E486,'[1]-------  H.S.ARA -------'!$C$3:$C$6,2,FALSE)," "))</f>
        <v> </v>
      </c>
      <c r="H486" s="22" t="str">
        <f>IF(ISNA('[1]-------  H.S.ARA -------'!$C$3)," ",IF('[1]-------  H.S.ARA -------'!$C$3='CITYLIFE SİNEMALARI'!F486,HLOOKUP('CITYLIFE SİNEMALARI'!F486,'[1]-------  H.S.ARA -------'!$C$3:$C$6,2,FALSE)," "))</f>
        <v> </v>
      </c>
      <c r="I486" s="22" t="str">
        <f>IF(ISNA('[1]-------  H.S.ARA -------'!$C$3)," ",IF('[1]-------  H.S.ARA -------'!$C$3='CITYLIFE SİNEMALARI'!G486,HLOOKUP('CITYLIFE SİNEMALARI'!G486,'[1]-------  H.S.ARA -------'!$C$3:$C$6,2,FALSE)," "))</f>
        <v> </v>
      </c>
      <c r="J486" s="22" t="str">
        <f>IF(ISNA('[1]-------  H.S.ARA -------'!$C$3)," ",IF('[1]-------  H.S.ARA -------'!$C$3='CITYLIFE SİNEMALARI'!F486,HLOOKUP('CITYLIFE SİNEMALARI'!F486,'[1]-------  H.S.ARA -------'!$C$3:$C$6,2,FALSE)," "))</f>
        <v> </v>
      </c>
      <c r="K486" s="22" t="str">
        <f>IF(ISNA('[1]-------  H.S.ARA -------'!$C$3)," ",IF('[1]-------  H.S.ARA -------'!$C$3='CITYLIFE SİNEMALARI'!G486,HLOOKUP('CITYLIFE SİNEMALARI'!G486,'[1]-------  H.S.ARA -------'!$C$3:$C$6,2,FALSE)," "))</f>
        <v> </v>
      </c>
      <c r="L486" s="22" t="str">
        <f>IF(ISNA('[1]-------  H.S.ARA -------'!$C$3)," ",IF('[1]-------  H.S.ARA -------'!$C$3='CITYLIFE SİNEMALARI'!H486,HLOOKUP('CITYLIFE SİNEMALARI'!H486,'[1]-------  H.S.ARA -------'!$C$3:$C$6,2,FALSE)," "))</f>
        <v> </v>
      </c>
      <c r="M486" s="22" t="str">
        <f>IF(ISNA('[1]-------  H.S.ARA -------'!$C$3)," ",IF('[1]-------  H.S.ARA -------'!$C$3='CITYLIFE SİNEMALARI'!I486,HLOOKUP('CITYLIFE SİNEMALARI'!I486,'[1]-------  H.S.ARA -------'!$C$3:$C$6,2,FALSE)," "))</f>
        <v> </v>
      </c>
      <c r="N48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6" s="22"/>
      <c r="P48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6" s="23" t="str">
        <f>IF(ISNA('[1]-------  H.S.ARA -------'!$J$11)," ",IF('[1]-------  H.S.ARA -------'!$J$11='CITYLIFE SİNEMALARI'!B486,HLOOKUP('CITYLIFE SİNEMALARI'!B486,'[1]-------  H.S.ARA -------'!$J$11:$J$14,2,FALSE)," "))</f>
        <v> </v>
      </c>
      <c r="R486" s="24" t="str">
        <f>IF(ISNA('[1]-------  H.S.ARA -------'!$C$15)," ",IF('[1]-------  H.S.ARA -------'!$C$15='CITYLIFE SİNEMALARI'!B486,HLOOKUP('CITYLIFE SİNEMALARI'!B486,'[1]-------  H.S.ARA -------'!$C$15:$C$18,2,FALSE)," "))</f>
        <v> </v>
      </c>
      <c r="S486" s="24" t="str">
        <f>IF(ISNA('[1]-------  H.S.ARA -------'!$D$15)," ",IF('[1]-------  H.S.ARA -------'!$D$15='CITYLIFE SİNEMALARI'!B486,HLOOKUP('CITYLIFE SİNEMALARI'!B486,'[1]-------  H.S.ARA -------'!$D$15:$D$18,2,FALSE)," "))</f>
        <v> </v>
      </c>
      <c r="T486" s="24" t="str">
        <f>IF(ISNA('[1]-------  H.S.ARA -------'!$E$15)," ",IF('[1]-------  H.S.ARA -------'!$E$15='CITYLIFE SİNEMALARI'!B486,HLOOKUP('CITYLIFE SİNEMALARI'!B486,'[1]-------  H.S.ARA -------'!$E$15:$E$18,2,FALSE)," "))</f>
        <v> </v>
      </c>
      <c r="U486" s="24" t="str">
        <f>IF(ISNA('[1]-------  H.S.ARA -------'!$F$15)," ",IF('[1]-------  H.S.ARA -------'!$F$15='CITYLIFE SİNEMALARI'!B486,HLOOKUP('CITYLIFE SİNEMALARI'!B486,'[1]-------  H.S.ARA -------'!$F$15:$F$18,2,FALSE)," "))</f>
        <v> </v>
      </c>
      <c r="V486" s="24" t="str">
        <f>IF(ISNA('[1]-------  H.S.ARA -------'!$G$15)," ",IF('[1]-------  H.S.ARA -------'!$G$15='CITYLIFE SİNEMALARI'!B486,HLOOKUP('CITYLIFE SİNEMALARI'!B486,'[1]-------  H.S.ARA -------'!$G$15:$G$18,2,FALSE)," "))</f>
        <v> </v>
      </c>
      <c r="W486" s="24" t="str">
        <f>IF(ISNA('[1]-------  H.S.ARA -------'!$H$15)," ",IF('[1]-------  H.S.ARA -------'!$H$15='CITYLIFE SİNEMALARI'!B486,HLOOKUP('CITYLIFE SİNEMALARI'!B486,'[1]-------  H.S.ARA -------'!$H$15:$H$18,2,FALSE)," "))</f>
        <v> </v>
      </c>
      <c r="X486" s="24" t="str">
        <f>IF(ISNA('[1]-------  H.S.ARA -------'!$I$15)," ",IF('[1]-------  H.S.ARA -------'!$I$15='CITYLIFE SİNEMALARI'!B486,HLOOKUP('CITYLIFE SİNEMALARI'!B486,'[1]-------  H.S.ARA -------'!$I$15:$I$18,2,FALSE)," "))</f>
        <v> </v>
      </c>
      <c r="Y486" s="24" t="str">
        <f>IF(ISNA('[1]-------  H.S.ARA -------'!$J$15)," ",IF('[1]-------  H.S.ARA -------'!$J$15='CITYLIFE SİNEMALARI'!B486,HLOOKUP('CITYLIFE SİNEMALARI'!B486,'[1]-------  H.S.ARA -------'!$J$15:$J$18,2,FALSE)," "))</f>
        <v> </v>
      </c>
      <c r="Z486" s="25" t="str">
        <f>IF(ISNA('[1]-------  H.S.ARA -------'!$C$19)," ",IF('[1]-------  H.S.ARA -------'!$C$19='CITYLIFE SİNEMALARI'!B486,HLOOKUP('CITYLIFE SİNEMALARI'!B486,'[1]-------  H.S.ARA -------'!$C$19:$C$22,2,FALSE)," "))</f>
        <v> </v>
      </c>
      <c r="AA486" s="25" t="str">
        <f>IF(ISNA('[1]-------  H.S.ARA -------'!$D$19)," ",IF('[1]-------  H.S.ARA -------'!$D$19='CITYLIFE SİNEMALARI'!B486,HLOOKUP('CITYLIFE SİNEMALARI'!B486,'[1]-------  H.S.ARA -------'!$D$19:$D$22,2,FALSE)," "))</f>
        <v> </v>
      </c>
      <c r="AB486" s="25" t="str">
        <f>IF(ISNA('[1]-------  H.S.ARA -------'!$E$19)," ",IF('[1]-------  H.S.ARA -------'!$E$19='CITYLIFE SİNEMALARI'!B486,HLOOKUP('CITYLIFE SİNEMALARI'!B486,'[1]-------  H.S.ARA -------'!$E$19:$E$22,2,FALSE)," "))</f>
        <v> </v>
      </c>
      <c r="AC486" s="25" t="str">
        <f>IF(ISNA('[1]-------  H.S.ARA -------'!$F$19)," ",IF('[1]-------  H.S.ARA -------'!$F$19='CITYLIFE SİNEMALARI'!B486,HLOOKUP('CITYLIFE SİNEMALARI'!B486,'[1]-------  H.S.ARA -------'!$F$19:$F$22,2,FALSE)," "))</f>
        <v> </v>
      </c>
      <c r="AD486" s="25" t="str">
        <f>IF(ISNA('[1]-------  H.S.ARA -------'!$G$19)," ",IF('[1]-------  H.S.ARA -------'!$G$19='CITYLIFE SİNEMALARI'!B486,HLOOKUP('CITYLIFE SİNEMALARI'!B486,'[1]-------  H.S.ARA -------'!$G$19:$G$22,2,FALSE)," "))</f>
        <v> </v>
      </c>
      <c r="AE486" s="25" t="str">
        <f>IF(ISNA('[1]-------  H.S.ARA -------'!$H$19)," ",IF('[1]-------  H.S.ARA -------'!$H$19='CITYLIFE SİNEMALARI'!B486,HLOOKUP('CITYLIFE SİNEMALARI'!B486,'[1]-------  H.S.ARA -------'!$H$19:$H$22,2,FALSE)," "))</f>
        <v> </v>
      </c>
      <c r="AF486" s="25" t="str">
        <f>IF(ISNA('[1]-------  H.S.ARA -------'!$I$19)," ",IF('[1]-------  H.S.ARA -------'!$I$19='CITYLIFE SİNEMALARI'!B486,HLOOKUP('CITYLIFE SİNEMALARI'!B486,'[1]-------  H.S.ARA -------'!$I$19:$I$22,2,FALSE)," "))</f>
        <v> </v>
      </c>
      <c r="AG486" s="25" t="str">
        <f>IF(ISNA('[1]-------  H.S.ARA -------'!$J$19)," ",IF('[1]-------  H.S.ARA -------'!$J$19='CITYLIFE SİNEMALARI'!B486,HLOOKUP('CITYLIFE SİNEMALARI'!B486,'[1]-------  H.S.ARA -------'!$J$19:$J$22,2,FALSE)," "))</f>
        <v> </v>
      </c>
      <c r="AH486" s="26" t="str">
        <f>IF(ISNA('[1]-------  H.S.ARA -------'!$C$23)," ",IF('[1]-------  H.S.ARA -------'!$C$23='CITYLIFE SİNEMALARI'!B486,HLOOKUP('CITYLIFE SİNEMALARI'!B486,'[1]-------  H.S.ARA -------'!$C$23:$C$26,2,FALSE)," "))</f>
        <v> </v>
      </c>
      <c r="AI486" s="26" t="str">
        <f>IF(ISNA('[1]-------  H.S.ARA -------'!$D$23)," ",IF('[1]-------  H.S.ARA -------'!$D$23='CITYLIFE SİNEMALARI'!B486,HLOOKUP('CITYLIFE SİNEMALARI'!B486,'[1]-------  H.S.ARA -------'!$D$23:$D$26,2,FALSE)," "))</f>
        <v> </v>
      </c>
      <c r="AJ486" s="26" t="str">
        <f>IF(ISNA('[1]-------  H.S.ARA -------'!$E$23)," ",IF('[1]-------  H.S.ARA -------'!$E$23='CITYLIFE SİNEMALARI'!B486,HLOOKUP('CITYLIFE SİNEMALARI'!B486,'[1]-------  H.S.ARA -------'!$E$23:$E$26,2,FALSE)," "))</f>
        <v> </v>
      </c>
      <c r="AK486" s="26" t="str">
        <f>IF(ISNA('[1]-------  H.S.ARA -------'!$F$23)," ",IF('[1]-------  H.S.ARA -------'!$F$23='CITYLIFE SİNEMALARI'!B486,HLOOKUP('CITYLIFE SİNEMALARI'!B486,'[1]-------  H.S.ARA -------'!$F$23:$F$26,2,FALSE)," "))</f>
        <v> </v>
      </c>
      <c r="AL486" s="26" t="str">
        <f>IF(ISNA('[1]-------  H.S.ARA -------'!$G$23)," ",IF('[1]-------  H.S.ARA -------'!$G$23='CITYLIFE SİNEMALARI'!B486,HLOOKUP('CITYLIFE SİNEMALARI'!B486,'[1]-------  H.S.ARA -------'!$G$23:$G$26,2,FALSE)," "))</f>
        <v> </v>
      </c>
      <c r="AM486" s="26" t="str">
        <f>IF(ISNA('[1]-------  H.S.ARA -------'!$H$23)," ",IF('[1]-------  H.S.ARA -------'!$H$23='CITYLIFE SİNEMALARI'!B486,HLOOKUP('CITYLIFE SİNEMALARI'!B486,'[1]-------  H.S.ARA -------'!$H$23:$H$26,2,FALSE)," "))</f>
        <v> </v>
      </c>
      <c r="AN486" s="26" t="str">
        <f>IF(ISNA('[1]-------  H.S.ARA -------'!$I$23)," ",IF('[1]-------  H.S.ARA -------'!$I$23='CITYLIFE SİNEMALARI'!B486,HLOOKUP('CITYLIFE SİNEMALARI'!B486,'[1]-------  H.S.ARA -------'!$I$23:$I$26,2,FALSE)," "))</f>
        <v> </v>
      </c>
      <c r="AO486" s="26" t="str">
        <f>IF(ISNA('[1]-------  H.S.ARA -------'!$J$23)," ",IF('[1]-------  H.S.ARA -------'!$J$23='CITYLIFE SİNEMALARI'!B486,HLOOKUP('CITYLIFE SİNEMALARI'!B486,'[1]-------  H.S.ARA -------'!$J$23:$J$26,2,FALSE)," "))</f>
        <v> </v>
      </c>
      <c r="AP486" s="22" t="str">
        <f>IF(ISNA('[1]-------  H.S.ARA -------'!$C$27)," ",IF('[1]-------  H.S.ARA -------'!$C$27='CITYLIFE SİNEMALARI'!B486,HLOOKUP('CITYLIFE SİNEMALARI'!B486,'[1]-------  H.S.ARA -------'!$C$27:$C$30,2,FALSE)," "))</f>
        <v> </v>
      </c>
      <c r="AQ486" s="22" t="str">
        <f>IF(ISNA('[1]-------  H.S.ARA -------'!$D$27)," ",IF('[1]-------  H.S.ARA -------'!$D$27='CITYLIFE SİNEMALARI'!B486,HLOOKUP('CITYLIFE SİNEMALARI'!B486,'[1]-------  H.S.ARA -------'!$D$27:$D$30,2,FALSE)," "))</f>
        <v> </v>
      </c>
      <c r="AR486" s="22" t="str">
        <f>IF(ISNA('[1]-------  H.S.ARA -------'!$E$27)," ",IF('[1]-------  H.S.ARA -------'!$E$27='CITYLIFE SİNEMALARI'!B486,HLOOKUP('CITYLIFE SİNEMALARI'!B486,'[1]-------  H.S.ARA -------'!$E$27:$E$30,2,FALSE)," "))</f>
        <v> </v>
      </c>
      <c r="AS486" s="22" t="str">
        <f>IF(ISNA('[1]-------  H.S.ARA -------'!$F$27)," ",IF('[1]-------  H.S.ARA -------'!$F$27='CITYLIFE SİNEMALARI'!B486,HLOOKUP('CITYLIFE SİNEMALARI'!B486,'[1]-------  H.S.ARA -------'!$F$27:$F$30,2,FALSE)," "))</f>
        <v> </v>
      </c>
      <c r="AT486" s="22" t="str">
        <f>IF(ISNA('[1]-------  H.S.ARA -------'!$G$27)," ",IF('[1]-------  H.S.ARA -------'!$G$27='CITYLIFE SİNEMALARI'!B486,HLOOKUP('CITYLIFE SİNEMALARI'!B486,'[1]-------  H.S.ARA -------'!$G$27:$G$30,2,FALSE)," "))</f>
        <v> </v>
      </c>
      <c r="AU486" s="22" t="str">
        <f>IF(ISNA('[1]-------  H.S.ARA -------'!$H$27)," ",IF('[1]-------  H.S.ARA -------'!$H$27='CITYLIFE SİNEMALARI'!B486,HLOOKUP('CITYLIFE SİNEMALARI'!B486,'[1]-------  H.S.ARA -------'!$H$27:$H$30,2,FALSE)," "))</f>
        <v> </v>
      </c>
      <c r="AV486" s="22" t="str">
        <f>IF(ISNA('[1]-------  H.S.ARA -------'!$I$27)," ",IF('[1]-------  H.S.ARA -------'!$I$27='CITYLIFE SİNEMALARI'!B486,HLOOKUP('CITYLIFE SİNEMALARI'!B486,'[1]-------  H.S.ARA -------'!$I$27:$I$30,2,FALSE)," "))</f>
        <v> </v>
      </c>
      <c r="AW486" s="22" t="str">
        <f>IF(ISNA('[1]-------  H.S.ARA -------'!$J$27)," ",IF('[1]-------  H.S.ARA -------'!$J$27='CITYLIFE SİNEMALARI'!B486,HLOOKUP('CITYLIFE SİNEMALARI'!B486,'[1]-------  H.S.ARA -------'!$J$27:$J$30,2,FALSE)," "))</f>
        <v> </v>
      </c>
      <c r="AX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AY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AZ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A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B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C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D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E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F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G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H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24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05" ht="12.75">
      <c r="B487" s="30" t="e">
        <f>+#REF!</f>
        <v>#REF!</v>
      </c>
      <c r="C487" s="31"/>
      <c r="D487" s="31"/>
      <c r="E487" s="22" t="e">
        <f>IF(ISNA('[1]-------  H.S.ARA -------'!$C$3)," ",IF('[1]-------  H.S.ARA -------'!$C$3='CITYLIFE SİNEMALARI'!B487,HLOOKUP('CITYLIFE SİNEMALARI'!B487,'[1]-------  H.S.ARA -------'!$C$3:$C$6,2,FALSE)," "))</f>
        <v>#REF!</v>
      </c>
      <c r="F487" s="22" t="str">
        <f>IF(ISNA('[1]-------  H.S.ARA -------'!$C$3)," ",IF('[1]-------  H.S.ARA -------'!$C$3='CITYLIFE SİNEMALARI'!D487,HLOOKUP('CITYLIFE SİNEMALARI'!D487,'[1]-------  H.S.ARA -------'!$C$3:$C$6,2,FALSE)," "))</f>
        <v> </v>
      </c>
      <c r="G487" s="22" t="e">
        <f>IF(ISNA('[1]-------  H.S.ARA -------'!$C$3)," ",IF('[1]-------  H.S.ARA -------'!$C$3='CITYLIFE SİNEMALARI'!E487,HLOOKUP('CITYLIFE SİNEMALARI'!E487,'[1]-------  H.S.ARA -------'!$C$3:$C$6,2,FALSE)," "))</f>
        <v>#REF!</v>
      </c>
      <c r="H487" s="22" t="str">
        <f>IF(ISNA('[1]-------  H.S.ARA -------'!$C$3)," ",IF('[1]-------  H.S.ARA -------'!$C$3='CITYLIFE SİNEMALARI'!F487,HLOOKUP('CITYLIFE SİNEMALARI'!F487,'[1]-------  H.S.ARA -------'!$C$3:$C$6,2,FALSE)," "))</f>
        <v> </v>
      </c>
      <c r="I487" s="22" t="e">
        <f>IF(ISNA('[1]-------  H.S.ARA -------'!$C$3)," ",IF('[1]-------  H.S.ARA -------'!$C$3='CITYLIFE SİNEMALARI'!G487,HLOOKUP('CITYLIFE SİNEMALARI'!G487,'[1]-------  H.S.ARA -------'!$C$3:$C$6,2,FALSE)," "))</f>
        <v>#REF!</v>
      </c>
      <c r="J487" s="22" t="str">
        <f>IF(ISNA('[1]-------  H.S.ARA -------'!$C$3)," ",IF('[1]-------  H.S.ARA -------'!$C$3='CITYLIFE SİNEMALARI'!F487,HLOOKUP('CITYLIFE SİNEMALARI'!F487,'[1]-------  H.S.ARA -------'!$C$3:$C$6,2,FALSE)," "))</f>
        <v> </v>
      </c>
      <c r="K487" s="22" t="e">
        <f>IF(ISNA('[1]-------  H.S.ARA -------'!$C$3)," ",IF('[1]-------  H.S.ARA -------'!$C$3='CITYLIFE SİNEMALARI'!G487,HLOOKUP('CITYLIFE SİNEMALARI'!G487,'[1]-------  H.S.ARA -------'!$C$3:$C$6,2,FALSE)," "))</f>
        <v>#REF!</v>
      </c>
      <c r="L487" s="22" t="str">
        <f>IF(ISNA('[1]-------  H.S.ARA -------'!$C$3)," ",IF('[1]-------  H.S.ARA -------'!$C$3='CITYLIFE SİNEMALARI'!H487,HLOOKUP('CITYLIFE SİNEMALARI'!H487,'[1]-------  H.S.ARA -------'!$C$3:$C$6,2,FALSE)," "))</f>
        <v> </v>
      </c>
      <c r="M487" s="22" t="e">
        <f>IF(ISNA('[1]-------  H.S.ARA -------'!$C$3)," ",IF('[1]-------  H.S.ARA -------'!$C$3='CITYLIFE SİNEMALARI'!I487,HLOOKUP('CITYLIFE SİNEMALARI'!I487,'[1]-------  H.S.ARA -------'!$C$3:$C$6,2,FALSE)," "))</f>
        <v>#REF!</v>
      </c>
      <c r="N48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7" s="22"/>
      <c r="P48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7" s="23" t="e">
        <f>IF(ISNA('[1]-------  H.S.ARA -------'!$J$11)," ",IF('[1]-------  H.S.ARA -------'!$J$11='CITYLIFE SİNEMALARI'!B487,HLOOKUP('CITYLIFE SİNEMALARI'!B487,'[1]-------  H.S.ARA -------'!$J$11:$J$14,2,FALSE)," "))</f>
        <v>#REF!</v>
      </c>
      <c r="R487" s="24" t="e">
        <f>IF(ISNA('[1]-------  H.S.ARA -------'!$C$15)," ",IF('[1]-------  H.S.ARA -------'!$C$15='CITYLIFE SİNEMALARI'!B487,HLOOKUP('CITYLIFE SİNEMALARI'!B487,'[1]-------  H.S.ARA -------'!$C$15:$C$18,2,FALSE)," "))</f>
        <v>#REF!</v>
      </c>
      <c r="S487" s="24" t="e">
        <f>IF(ISNA('[1]-------  H.S.ARA -------'!$D$15)," ",IF('[1]-------  H.S.ARA -------'!$D$15='CITYLIFE SİNEMALARI'!B487,HLOOKUP('CITYLIFE SİNEMALARI'!B487,'[1]-------  H.S.ARA -------'!$D$15:$D$18,2,FALSE)," "))</f>
        <v>#REF!</v>
      </c>
      <c r="T487" s="24" t="e">
        <f>IF(ISNA('[1]-------  H.S.ARA -------'!$E$15)," ",IF('[1]-------  H.S.ARA -------'!$E$15='CITYLIFE SİNEMALARI'!B487,HLOOKUP('CITYLIFE SİNEMALARI'!B487,'[1]-------  H.S.ARA -------'!$E$15:$E$18,2,FALSE)," "))</f>
        <v>#REF!</v>
      </c>
      <c r="U487" s="24" t="e">
        <f>IF(ISNA('[1]-------  H.S.ARA -------'!$F$15)," ",IF('[1]-------  H.S.ARA -------'!$F$15='CITYLIFE SİNEMALARI'!B487,HLOOKUP('CITYLIFE SİNEMALARI'!B487,'[1]-------  H.S.ARA -------'!$F$15:$F$18,2,FALSE)," "))</f>
        <v>#REF!</v>
      </c>
      <c r="V487" s="24" t="e">
        <f>IF(ISNA('[1]-------  H.S.ARA -------'!$G$15)," ",IF('[1]-------  H.S.ARA -------'!$G$15='CITYLIFE SİNEMALARI'!B487,HLOOKUP('CITYLIFE SİNEMALARI'!B487,'[1]-------  H.S.ARA -------'!$G$15:$G$18,2,FALSE)," "))</f>
        <v>#REF!</v>
      </c>
      <c r="W487" s="24" t="e">
        <f>IF(ISNA('[1]-------  H.S.ARA -------'!$H$15)," ",IF('[1]-------  H.S.ARA -------'!$H$15='CITYLIFE SİNEMALARI'!B487,HLOOKUP('CITYLIFE SİNEMALARI'!B487,'[1]-------  H.S.ARA -------'!$H$15:$H$18,2,FALSE)," "))</f>
        <v>#REF!</v>
      </c>
      <c r="X487" s="24" t="str">
        <f>IF(ISNA('[1]-------  H.S.ARA -------'!$I$15)," ",IF('[1]-------  H.S.ARA -------'!$I$15='CITYLIFE SİNEMALARI'!B487,HLOOKUP('CITYLIFE SİNEMALARI'!B487,'[1]-------  H.S.ARA -------'!$I$15:$I$18,2,FALSE)," "))</f>
        <v> </v>
      </c>
      <c r="Y487" s="24" t="e">
        <f>IF(ISNA('[1]-------  H.S.ARA -------'!$J$15)," ",IF('[1]-------  H.S.ARA -------'!$J$15='CITYLIFE SİNEMALARI'!B487,HLOOKUP('CITYLIFE SİNEMALARI'!B487,'[1]-------  H.S.ARA -------'!$J$15:$J$18,2,FALSE)," "))</f>
        <v>#REF!</v>
      </c>
      <c r="Z487" s="25" t="e">
        <f>IF(ISNA('[1]-------  H.S.ARA -------'!$C$19)," ",IF('[1]-------  H.S.ARA -------'!$C$19='CITYLIFE SİNEMALARI'!B487,HLOOKUP('CITYLIFE SİNEMALARI'!B487,'[1]-------  H.S.ARA -------'!$C$19:$C$22,2,FALSE)," "))</f>
        <v>#REF!</v>
      </c>
      <c r="AA487" s="25" t="str">
        <f>IF(ISNA('[1]-------  H.S.ARA -------'!$D$19)," ",IF('[1]-------  H.S.ARA -------'!$D$19='CITYLIFE SİNEMALARI'!B487,HLOOKUP('CITYLIFE SİNEMALARI'!B487,'[1]-------  H.S.ARA -------'!$D$19:$D$22,2,FALSE)," "))</f>
        <v> </v>
      </c>
      <c r="AB487" s="25" t="e">
        <f>IF(ISNA('[1]-------  H.S.ARA -------'!$E$19)," ",IF('[1]-------  H.S.ARA -------'!$E$19='CITYLIFE SİNEMALARI'!B487,HLOOKUP('CITYLIFE SİNEMALARI'!B487,'[1]-------  H.S.ARA -------'!$E$19:$E$22,2,FALSE)," "))</f>
        <v>#REF!</v>
      </c>
      <c r="AC487" s="25" t="e">
        <f>IF(ISNA('[1]-------  H.S.ARA -------'!$F$19)," ",IF('[1]-------  H.S.ARA -------'!$F$19='CITYLIFE SİNEMALARI'!B487,HLOOKUP('CITYLIFE SİNEMALARI'!B487,'[1]-------  H.S.ARA -------'!$F$19:$F$22,2,FALSE)," "))</f>
        <v>#REF!</v>
      </c>
      <c r="AD487" s="25" t="e">
        <f>IF(ISNA('[1]-------  H.S.ARA -------'!$G$19)," ",IF('[1]-------  H.S.ARA -------'!$G$19='CITYLIFE SİNEMALARI'!B487,HLOOKUP('CITYLIFE SİNEMALARI'!B487,'[1]-------  H.S.ARA -------'!$G$19:$G$22,2,FALSE)," "))</f>
        <v>#REF!</v>
      </c>
      <c r="AE487" s="25" t="e">
        <f>IF(ISNA('[1]-------  H.S.ARA -------'!$H$19)," ",IF('[1]-------  H.S.ARA -------'!$H$19='CITYLIFE SİNEMALARI'!B487,HLOOKUP('CITYLIFE SİNEMALARI'!B487,'[1]-------  H.S.ARA -------'!$H$19:$H$22,2,FALSE)," "))</f>
        <v>#REF!</v>
      </c>
      <c r="AF487" s="25" t="str">
        <f>IF(ISNA('[1]-------  H.S.ARA -------'!$I$19)," ",IF('[1]-------  H.S.ARA -------'!$I$19='CITYLIFE SİNEMALARI'!B487,HLOOKUP('CITYLIFE SİNEMALARI'!B487,'[1]-------  H.S.ARA -------'!$I$19:$I$22,2,FALSE)," "))</f>
        <v> </v>
      </c>
      <c r="AG487" s="25" t="e">
        <f>IF(ISNA('[1]-------  H.S.ARA -------'!$J$19)," ",IF('[1]-------  H.S.ARA -------'!$J$19='CITYLIFE SİNEMALARI'!B487,HLOOKUP('CITYLIFE SİNEMALARI'!B487,'[1]-------  H.S.ARA -------'!$J$19:$J$22,2,FALSE)," "))</f>
        <v>#REF!</v>
      </c>
      <c r="AH487" s="26" t="e">
        <f>IF(ISNA('[1]-------  H.S.ARA -------'!$C$23)," ",IF('[1]-------  H.S.ARA -------'!$C$23='CITYLIFE SİNEMALARI'!B487,HLOOKUP('CITYLIFE SİNEMALARI'!B487,'[1]-------  H.S.ARA -------'!$C$23:$C$26,2,FALSE)," "))</f>
        <v>#REF!</v>
      </c>
      <c r="AI487" s="26" t="e">
        <f>IF(ISNA('[1]-------  H.S.ARA -------'!$D$23)," ",IF('[1]-------  H.S.ARA -------'!$D$23='CITYLIFE SİNEMALARI'!B487,HLOOKUP('CITYLIFE SİNEMALARI'!B487,'[1]-------  H.S.ARA -------'!$D$23:$D$26,2,FALSE)," "))</f>
        <v>#REF!</v>
      </c>
      <c r="AJ487" s="26" t="e">
        <f>IF(ISNA('[1]-------  H.S.ARA -------'!$E$23)," ",IF('[1]-------  H.S.ARA -------'!$E$23='CITYLIFE SİNEMALARI'!B487,HLOOKUP('CITYLIFE SİNEMALARI'!B487,'[1]-------  H.S.ARA -------'!$E$23:$E$26,2,FALSE)," "))</f>
        <v>#REF!</v>
      </c>
      <c r="AK487" s="26" t="str">
        <f>IF(ISNA('[1]-------  H.S.ARA -------'!$F$23)," ",IF('[1]-------  H.S.ARA -------'!$F$23='CITYLIFE SİNEMALARI'!B487,HLOOKUP('CITYLIFE SİNEMALARI'!B487,'[1]-------  H.S.ARA -------'!$F$23:$F$26,2,FALSE)," "))</f>
        <v> </v>
      </c>
      <c r="AL487" s="26" t="e">
        <f>IF(ISNA('[1]-------  H.S.ARA -------'!$G$23)," ",IF('[1]-------  H.S.ARA -------'!$G$23='CITYLIFE SİNEMALARI'!B487,HLOOKUP('CITYLIFE SİNEMALARI'!B487,'[1]-------  H.S.ARA -------'!$G$23:$G$26,2,FALSE)," "))</f>
        <v>#REF!</v>
      </c>
      <c r="AM487" s="26" t="e">
        <f>IF(ISNA('[1]-------  H.S.ARA -------'!$H$23)," ",IF('[1]-------  H.S.ARA -------'!$H$23='CITYLIFE SİNEMALARI'!B487,HLOOKUP('CITYLIFE SİNEMALARI'!B487,'[1]-------  H.S.ARA -------'!$H$23:$H$26,2,FALSE)," "))</f>
        <v>#REF!</v>
      </c>
      <c r="AN487" s="26" t="str">
        <f>IF(ISNA('[1]-------  H.S.ARA -------'!$I$23)," ",IF('[1]-------  H.S.ARA -------'!$I$23='CITYLIFE SİNEMALARI'!B487,HLOOKUP('CITYLIFE SİNEMALARI'!B487,'[1]-------  H.S.ARA -------'!$I$23:$I$26,2,FALSE)," "))</f>
        <v> </v>
      </c>
      <c r="AO487" s="26" t="e">
        <f>IF(ISNA('[1]-------  H.S.ARA -------'!$J$23)," ",IF('[1]-------  H.S.ARA -------'!$J$23='CITYLIFE SİNEMALARI'!B487,HLOOKUP('CITYLIFE SİNEMALARI'!B487,'[1]-------  H.S.ARA -------'!$J$23:$J$26,2,FALSE)," "))</f>
        <v>#REF!</v>
      </c>
      <c r="AP487" s="22" t="e">
        <f>IF(ISNA('[1]-------  H.S.ARA -------'!$C$27)," ",IF('[1]-------  H.S.ARA -------'!$C$27='CITYLIFE SİNEMALARI'!B487,HLOOKUP('CITYLIFE SİNEMALARI'!B487,'[1]-------  H.S.ARA -------'!$C$27:$C$30,2,FALSE)," "))</f>
        <v>#REF!</v>
      </c>
      <c r="AQ487" s="22" t="e">
        <f>IF(ISNA('[1]-------  H.S.ARA -------'!$D$27)," ",IF('[1]-------  H.S.ARA -------'!$D$27='CITYLIFE SİNEMALARI'!B487,HLOOKUP('CITYLIFE SİNEMALARI'!B487,'[1]-------  H.S.ARA -------'!$D$27:$D$30,2,FALSE)," "))</f>
        <v>#REF!</v>
      </c>
      <c r="AR487" s="22" t="str">
        <f>IF(ISNA('[1]-------  H.S.ARA -------'!$E$27)," ",IF('[1]-------  H.S.ARA -------'!$E$27='CITYLIFE SİNEMALARI'!B487,HLOOKUP('CITYLIFE SİNEMALARI'!B487,'[1]-------  H.S.ARA -------'!$E$27:$E$30,2,FALSE)," "))</f>
        <v> </v>
      </c>
      <c r="AS487" s="22" t="e">
        <f>IF(ISNA('[1]-------  H.S.ARA -------'!$F$27)," ",IF('[1]-------  H.S.ARA -------'!$F$27='CITYLIFE SİNEMALARI'!B487,HLOOKUP('CITYLIFE SİNEMALARI'!B487,'[1]-------  H.S.ARA -------'!$F$27:$F$30,2,FALSE)," "))</f>
        <v>#REF!</v>
      </c>
      <c r="AT487" s="22" t="e">
        <f>IF(ISNA('[1]-------  H.S.ARA -------'!$G$27)," ",IF('[1]-------  H.S.ARA -------'!$G$27='CITYLIFE SİNEMALARI'!B487,HLOOKUP('CITYLIFE SİNEMALARI'!B487,'[1]-------  H.S.ARA -------'!$G$27:$G$30,2,FALSE)," "))</f>
        <v>#REF!</v>
      </c>
      <c r="AU487" s="22" t="str">
        <f>IF(ISNA('[1]-------  H.S.ARA -------'!$H$27)," ",IF('[1]-------  H.S.ARA -------'!$H$27='CITYLIFE SİNEMALARI'!B487,HLOOKUP('CITYLIFE SİNEMALARI'!B487,'[1]-------  H.S.ARA -------'!$H$27:$H$30,2,FALSE)," "))</f>
        <v> </v>
      </c>
      <c r="AV487" s="22" t="e">
        <f>IF(ISNA('[1]-------  H.S.ARA -------'!$I$27)," ",IF('[1]-------  H.S.ARA -------'!$I$27='CITYLIFE SİNEMALARI'!B487,HLOOKUP('CITYLIFE SİNEMALARI'!B487,'[1]-------  H.S.ARA -------'!$I$27:$I$30,2,FALSE)," "))</f>
        <v>#REF!</v>
      </c>
      <c r="AW487" s="22" t="str">
        <f>IF(ISNA('[1]-------  H.S.ARA -------'!$J$27)," ",IF('[1]-------  H.S.ARA -------'!$J$27='CITYLIFE SİNEMALARI'!B487,HLOOKUP('CITYLIFE SİNEMALARI'!B487,'[1]-------  H.S.ARA -------'!$J$27:$J$30,2,FALSE)," "))</f>
        <v> </v>
      </c>
      <c r="AX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AY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AZ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A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B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C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D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E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F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G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H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24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05" ht="12.75">
      <c r="B488" s="30">
        <f>+B33</f>
        <v>0</v>
      </c>
      <c r="C488" s="31"/>
      <c r="E488" s="22" t="str">
        <f>IF(ISNA('[1]-------  H.S.ARA -------'!$C$3)," ",IF('[1]-------  H.S.ARA -------'!$C$3='CITYLIFE SİNEMALARI'!B488,HLOOKUP('CITYLIFE SİNEMALARI'!B488,'[1]-------  H.S.ARA -------'!$C$3:$C$6,2,FALSE)," "))</f>
        <v> </v>
      </c>
      <c r="F488" s="22" t="str">
        <f>IF(ISNA('[1]-------  H.S.ARA -------'!$C$3)," ",IF('[1]-------  H.S.ARA -------'!$C$3='CITYLIFE SİNEMALARI'!D488,HLOOKUP('CITYLIFE SİNEMALARI'!D488,'[1]-------  H.S.ARA -------'!$C$3:$C$6,2,FALSE)," "))</f>
        <v> </v>
      </c>
      <c r="G488" s="22" t="str">
        <f>IF(ISNA('[1]-------  H.S.ARA -------'!$C$3)," ",IF('[1]-------  H.S.ARA -------'!$C$3='CITYLIFE SİNEMALARI'!E488,HLOOKUP('CITYLIFE SİNEMALARI'!E488,'[1]-------  H.S.ARA -------'!$C$3:$C$6,2,FALSE)," "))</f>
        <v> </v>
      </c>
      <c r="H488" s="22" t="str">
        <f>IF(ISNA('[1]-------  H.S.ARA -------'!$C$3)," ",IF('[1]-------  H.S.ARA -------'!$C$3='CITYLIFE SİNEMALARI'!F488,HLOOKUP('CITYLIFE SİNEMALARI'!F488,'[1]-------  H.S.ARA -------'!$C$3:$C$6,2,FALSE)," "))</f>
        <v> </v>
      </c>
      <c r="I488" s="22" t="str">
        <f>IF(ISNA('[1]-------  H.S.ARA -------'!$C$3)," ",IF('[1]-------  H.S.ARA -------'!$C$3='CITYLIFE SİNEMALARI'!G488,HLOOKUP('CITYLIFE SİNEMALARI'!G488,'[1]-------  H.S.ARA -------'!$C$3:$C$6,2,FALSE)," "))</f>
        <v> </v>
      </c>
      <c r="J488" s="22" t="str">
        <f>IF(ISNA('[1]-------  H.S.ARA -------'!$C$3)," ",IF('[1]-------  H.S.ARA -------'!$C$3='CITYLIFE SİNEMALARI'!F488,HLOOKUP('CITYLIFE SİNEMALARI'!F488,'[1]-------  H.S.ARA -------'!$C$3:$C$6,2,FALSE)," "))</f>
        <v> </v>
      </c>
      <c r="K488" s="22" t="str">
        <f>IF(ISNA('[1]-------  H.S.ARA -------'!$C$3)," ",IF('[1]-------  H.S.ARA -------'!$C$3='CITYLIFE SİNEMALARI'!G488,HLOOKUP('CITYLIFE SİNEMALARI'!G488,'[1]-------  H.S.ARA -------'!$C$3:$C$6,2,FALSE)," "))</f>
        <v> </v>
      </c>
      <c r="L488" s="22" t="str">
        <f>IF(ISNA('[1]-------  H.S.ARA -------'!$C$3)," ",IF('[1]-------  H.S.ARA -------'!$C$3='CITYLIFE SİNEMALARI'!H488,HLOOKUP('CITYLIFE SİNEMALARI'!H488,'[1]-------  H.S.ARA -------'!$C$3:$C$6,2,FALSE)," "))</f>
        <v> </v>
      </c>
      <c r="M488" s="22" t="str">
        <f>IF(ISNA('[1]-------  H.S.ARA -------'!$C$3)," ",IF('[1]-------  H.S.ARA -------'!$C$3='CITYLIFE SİNEMALARI'!I488,HLOOKUP('CITYLIFE SİNEMALARI'!I488,'[1]-------  H.S.ARA -------'!$C$3:$C$6,2,FALSE)," "))</f>
        <v> </v>
      </c>
      <c r="N48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8" s="22"/>
      <c r="P48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8" s="23" t="str">
        <f>IF(ISNA('[1]-------  H.S.ARA -------'!$J$11)," ",IF('[1]-------  H.S.ARA -------'!$J$11='CITYLIFE SİNEMALARI'!B488,HLOOKUP('CITYLIFE SİNEMALARI'!B488,'[1]-------  H.S.ARA -------'!$J$11:$J$14,2,FALSE)," "))</f>
        <v> </v>
      </c>
      <c r="R488" s="24" t="str">
        <f>IF(ISNA('[1]-------  H.S.ARA -------'!$C$15)," ",IF('[1]-------  H.S.ARA -------'!$C$15='CITYLIFE SİNEMALARI'!B488,HLOOKUP('CITYLIFE SİNEMALARI'!B488,'[1]-------  H.S.ARA -------'!$C$15:$C$18,2,FALSE)," "))</f>
        <v> </v>
      </c>
      <c r="S488" s="24" t="str">
        <f>IF(ISNA('[1]-------  H.S.ARA -------'!$D$15)," ",IF('[1]-------  H.S.ARA -------'!$D$15='CITYLIFE SİNEMALARI'!B488,HLOOKUP('CITYLIFE SİNEMALARI'!B488,'[1]-------  H.S.ARA -------'!$D$15:$D$18,2,FALSE)," "))</f>
        <v> </v>
      </c>
      <c r="T488" s="24" t="str">
        <f>IF(ISNA('[1]-------  H.S.ARA -------'!$E$15)," ",IF('[1]-------  H.S.ARA -------'!$E$15='CITYLIFE SİNEMALARI'!B488,HLOOKUP('CITYLIFE SİNEMALARI'!B488,'[1]-------  H.S.ARA -------'!$E$15:$E$18,2,FALSE)," "))</f>
        <v> </v>
      </c>
      <c r="U488" s="24" t="str">
        <f>IF(ISNA('[1]-------  H.S.ARA -------'!$F$15)," ",IF('[1]-------  H.S.ARA -------'!$F$15='CITYLIFE SİNEMALARI'!B488,HLOOKUP('CITYLIFE SİNEMALARI'!B488,'[1]-------  H.S.ARA -------'!$F$15:$F$18,2,FALSE)," "))</f>
        <v> </v>
      </c>
      <c r="V488" s="24" t="str">
        <f>IF(ISNA('[1]-------  H.S.ARA -------'!$G$15)," ",IF('[1]-------  H.S.ARA -------'!$G$15='CITYLIFE SİNEMALARI'!B488,HLOOKUP('CITYLIFE SİNEMALARI'!B488,'[1]-------  H.S.ARA -------'!$G$15:$G$18,2,FALSE)," "))</f>
        <v> </v>
      </c>
      <c r="W488" s="24" t="str">
        <f>IF(ISNA('[1]-------  H.S.ARA -------'!$H$15)," ",IF('[1]-------  H.S.ARA -------'!$H$15='CITYLIFE SİNEMALARI'!B488,HLOOKUP('CITYLIFE SİNEMALARI'!B488,'[1]-------  H.S.ARA -------'!$H$15:$H$18,2,FALSE)," "))</f>
        <v> </v>
      </c>
      <c r="X488" s="24" t="str">
        <f>IF(ISNA('[1]-------  H.S.ARA -------'!$I$15)," ",IF('[1]-------  H.S.ARA -------'!$I$15='CITYLIFE SİNEMALARI'!B488,HLOOKUP('CITYLIFE SİNEMALARI'!B488,'[1]-------  H.S.ARA -------'!$I$15:$I$18,2,FALSE)," "))</f>
        <v> </v>
      </c>
      <c r="Y488" s="24" t="str">
        <f>IF(ISNA('[1]-------  H.S.ARA -------'!$J$15)," ",IF('[1]-------  H.S.ARA -------'!$J$15='CITYLIFE SİNEMALARI'!B488,HLOOKUP('CITYLIFE SİNEMALARI'!B488,'[1]-------  H.S.ARA -------'!$J$15:$J$18,2,FALSE)," "))</f>
        <v> </v>
      </c>
      <c r="Z488" s="25" t="str">
        <f>IF(ISNA('[1]-------  H.S.ARA -------'!$C$19)," ",IF('[1]-------  H.S.ARA -------'!$C$19='CITYLIFE SİNEMALARI'!B488,HLOOKUP('CITYLIFE SİNEMALARI'!B488,'[1]-------  H.S.ARA -------'!$C$19:$C$22,2,FALSE)," "))</f>
        <v> </v>
      </c>
      <c r="AA488" s="25" t="str">
        <f>IF(ISNA('[1]-------  H.S.ARA -------'!$D$19)," ",IF('[1]-------  H.S.ARA -------'!$D$19='CITYLIFE SİNEMALARI'!B488,HLOOKUP('CITYLIFE SİNEMALARI'!B488,'[1]-------  H.S.ARA -------'!$D$19:$D$22,2,FALSE)," "))</f>
        <v> </v>
      </c>
      <c r="AB488" s="25" t="str">
        <f>IF(ISNA('[1]-------  H.S.ARA -------'!$E$19)," ",IF('[1]-------  H.S.ARA -------'!$E$19='CITYLIFE SİNEMALARI'!B488,HLOOKUP('CITYLIFE SİNEMALARI'!B488,'[1]-------  H.S.ARA -------'!$E$19:$E$22,2,FALSE)," "))</f>
        <v> </v>
      </c>
      <c r="AC488" s="25" t="str">
        <f>IF(ISNA('[1]-------  H.S.ARA -------'!$F$19)," ",IF('[1]-------  H.S.ARA -------'!$F$19='CITYLIFE SİNEMALARI'!B488,HLOOKUP('CITYLIFE SİNEMALARI'!B488,'[1]-------  H.S.ARA -------'!$F$19:$F$22,2,FALSE)," "))</f>
        <v> </v>
      </c>
      <c r="AD488" s="25" t="str">
        <f>IF(ISNA('[1]-------  H.S.ARA -------'!$G$19)," ",IF('[1]-------  H.S.ARA -------'!$G$19='CITYLIFE SİNEMALARI'!B488,HLOOKUP('CITYLIFE SİNEMALARI'!B488,'[1]-------  H.S.ARA -------'!$G$19:$G$22,2,FALSE)," "))</f>
        <v> </v>
      </c>
      <c r="AE488" s="25" t="str">
        <f>IF(ISNA('[1]-------  H.S.ARA -------'!$H$19)," ",IF('[1]-------  H.S.ARA -------'!$H$19='CITYLIFE SİNEMALARI'!B488,HLOOKUP('CITYLIFE SİNEMALARI'!B488,'[1]-------  H.S.ARA -------'!$H$19:$H$22,2,FALSE)," "))</f>
        <v> </v>
      </c>
      <c r="AF488" s="25" t="str">
        <f>IF(ISNA('[1]-------  H.S.ARA -------'!$I$19)," ",IF('[1]-------  H.S.ARA -------'!$I$19='CITYLIFE SİNEMALARI'!B488,HLOOKUP('CITYLIFE SİNEMALARI'!B488,'[1]-------  H.S.ARA -------'!$I$19:$I$22,2,FALSE)," "))</f>
        <v> </v>
      </c>
      <c r="AG488" s="25" t="str">
        <f>IF(ISNA('[1]-------  H.S.ARA -------'!$J$19)," ",IF('[1]-------  H.S.ARA -------'!$J$19='CITYLIFE SİNEMALARI'!B488,HLOOKUP('CITYLIFE SİNEMALARI'!B488,'[1]-------  H.S.ARA -------'!$J$19:$J$22,2,FALSE)," "))</f>
        <v> </v>
      </c>
      <c r="AH488" s="26" t="str">
        <f>IF(ISNA('[1]-------  H.S.ARA -------'!$C$23)," ",IF('[1]-------  H.S.ARA -------'!$C$23='CITYLIFE SİNEMALARI'!B488,HLOOKUP('CITYLIFE SİNEMALARI'!B488,'[1]-------  H.S.ARA -------'!$C$23:$C$26,2,FALSE)," "))</f>
        <v> </v>
      </c>
      <c r="AI488" s="26" t="str">
        <f>IF(ISNA('[1]-------  H.S.ARA -------'!$D$23)," ",IF('[1]-------  H.S.ARA -------'!$D$23='CITYLIFE SİNEMALARI'!B488,HLOOKUP('CITYLIFE SİNEMALARI'!B488,'[1]-------  H.S.ARA -------'!$D$23:$D$26,2,FALSE)," "))</f>
        <v> </v>
      </c>
      <c r="AJ488" s="26" t="str">
        <f>IF(ISNA('[1]-------  H.S.ARA -------'!$E$23)," ",IF('[1]-------  H.S.ARA -------'!$E$23='CITYLIFE SİNEMALARI'!B488,HLOOKUP('CITYLIFE SİNEMALARI'!B488,'[1]-------  H.S.ARA -------'!$E$23:$E$26,2,FALSE)," "))</f>
        <v> </v>
      </c>
      <c r="AK488" s="26" t="str">
        <f>IF(ISNA('[1]-------  H.S.ARA -------'!$F$23)," ",IF('[1]-------  H.S.ARA -------'!$F$23='CITYLIFE SİNEMALARI'!B488,HLOOKUP('CITYLIFE SİNEMALARI'!B488,'[1]-------  H.S.ARA -------'!$F$23:$F$26,2,FALSE)," "))</f>
        <v> </v>
      </c>
      <c r="AL488" s="26" t="str">
        <f>IF(ISNA('[1]-------  H.S.ARA -------'!$G$23)," ",IF('[1]-------  H.S.ARA -------'!$G$23='CITYLIFE SİNEMALARI'!B488,HLOOKUP('CITYLIFE SİNEMALARI'!B488,'[1]-------  H.S.ARA -------'!$G$23:$G$26,2,FALSE)," "))</f>
        <v> </v>
      </c>
      <c r="AM488" s="26" t="str">
        <f>IF(ISNA('[1]-------  H.S.ARA -------'!$H$23)," ",IF('[1]-------  H.S.ARA -------'!$H$23='CITYLIFE SİNEMALARI'!B488,HLOOKUP('CITYLIFE SİNEMALARI'!B488,'[1]-------  H.S.ARA -------'!$H$23:$H$26,2,FALSE)," "))</f>
        <v> </v>
      </c>
      <c r="AN488" s="26" t="str">
        <f>IF(ISNA('[1]-------  H.S.ARA -------'!$I$23)," ",IF('[1]-------  H.S.ARA -------'!$I$23='CITYLIFE SİNEMALARI'!B488,HLOOKUP('CITYLIFE SİNEMALARI'!B488,'[1]-------  H.S.ARA -------'!$I$23:$I$26,2,FALSE)," "))</f>
        <v> </v>
      </c>
      <c r="AO488" s="26" t="str">
        <f>IF(ISNA('[1]-------  H.S.ARA -------'!$J$23)," ",IF('[1]-------  H.S.ARA -------'!$J$23='CITYLIFE SİNEMALARI'!B488,HLOOKUP('CITYLIFE SİNEMALARI'!B488,'[1]-------  H.S.ARA -------'!$J$23:$J$26,2,FALSE)," "))</f>
        <v> </v>
      </c>
      <c r="AP488" s="22" t="str">
        <f>IF(ISNA('[1]-------  H.S.ARA -------'!$C$27)," ",IF('[1]-------  H.S.ARA -------'!$C$27='CITYLIFE SİNEMALARI'!B488,HLOOKUP('CITYLIFE SİNEMALARI'!B488,'[1]-------  H.S.ARA -------'!$C$27:$C$30,2,FALSE)," "))</f>
        <v> </v>
      </c>
      <c r="AQ488" s="22" t="str">
        <f>IF(ISNA('[1]-------  H.S.ARA -------'!$D$27)," ",IF('[1]-------  H.S.ARA -------'!$D$27='CITYLIFE SİNEMALARI'!B488,HLOOKUP('CITYLIFE SİNEMALARI'!B488,'[1]-------  H.S.ARA -------'!$D$27:$D$30,2,FALSE)," "))</f>
        <v> </v>
      </c>
      <c r="AR488" s="22" t="str">
        <f>IF(ISNA('[1]-------  H.S.ARA -------'!$E$27)," ",IF('[1]-------  H.S.ARA -------'!$E$27='CITYLIFE SİNEMALARI'!B488,HLOOKUP('CITYLIFE SİNEMALARI'!B488,'[1]-------  H.S.ARA -------'!$E$27:$E$30,2,FALSE)," "))</f>
        <v> </v>
      </c>
      <c r="AS488" s="22" t="str">
        <f>IF(ISNA('[1]-------  H.S.ARA -------'!$F$27)," ",IF('[1]-------  H.S.ARA -------'!$F$27='CITYLIFE SİNEMALARI'!B488,HLOOKUP('CITYLIFE SİNEMALARI'!B488,'[1]-------  H.S.ARA -------'!$F$27:$F$30,2,FALSE)," "))</f>
        <v> </v>
      </c>
      <c r="AT488" s="22" t="str">
        <f>IF(ISNA('[1]-------  H.S.ARA -------'!$G$27)," ",IF('[1]-------  H.S.ARA -------'!$G$27='CITYLIFE SİNEMALARI'!B488,HLOOKUP('CITYLIFE SİNEMALARI'!B488,'[1]-------  H.S.ARA -------'!$G$27:$G$30,2,FALSE)," "))</f>
        <v> </v>
      </c>
      <c r="AU488" s="22" t="str">
        <f>IF(ISNA('[1]-------  H.S.ARA -------'!$H$27)," ",IF('[1]-------  H.S.ARA -------'!$H$27='CITYLIFE SİNEMALARI'!B488,HLOOKUP('CITYLIFE SİNEMALARI'!B488,'[1]-------  H.S.ARA -------'!$H$27:$H$30,2,FALSE)," "))</f>
        <v> </v>
      </c>
      <c r="AV488" s="22" t="str">
        <f>IF(ISNA('[1]-------  H.S.ARA -------'!$I$27)," ",IF('[1]-------  H.S.ARA -------'!$I$27='CITYLIFE SİNEMALARI'!B488,HLOOKUP('CITYLIFE SİNEMALARI'!B488,'[1]-------  H.S.ARA -------'!$I$27:$I$30,2,FALSE)," "))</f>
        <v> </v>
      </c>
      <c r="AW488" s="22" t="str">
        <f>IF(ISNA('[1]-------  H.S.ARA -------'!$J$27)," ",IF('[1]-------  H.S.ARA -------'!$J$27='CITYLIFE SİNEMALARI'!B488,HLOOKUP('CITYLIFE SİNEMALARI'!B488,'[1]-------  H.S.ARA -------'!$J$27:$J$30,2,FALSE)," "))</f>
        <v> </v>
      </c>
      <c r="AX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AY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AZ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A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B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C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D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E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F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G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H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24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05" ht="12.75">
      <c r="B489" s="30">
        <f>+B34</f>
        <v>0</v>
      </c>
      <c r="C489" s="31"/>
      <c r="E489" s="22" t="str">
        <f>IF(ISNA('[1]-------  H.S.ARA -------'!$C$3)," ",IF('[1]-------  H.S.ARA -------'!$C$3='CITYLIFE SİNEMALARI'!B489,HLOOKUP('CITYLIFE SİNEMALARI'!B489,'[1]-------  H.S.ARA -------'!$C$3:$C$6,2,FALSE)," "))</f>
        <v> </v>
      </c>
      <c r="F489" s="22" t="str">
        <f>IF(ISNA('[1]-------  H.S.ARA -------'!$C$3)," ",IF('[1]-------  H.S.ARA -------'!$C$3='CITYLIFE SİNEMALARI'!D489,HLOOKUP('CITYLIFE SİNEMALARI'!D489,'[1]-------  H.S.ARA -------'!$C$3:$C$6,2,FALSE)," "))</f>
        <v> </v>
      </c>
      <c r="G489" s="22" t="str">
        <f>IF(ISNA('[1]-------  H.S.ARA -------'!$C$3)," ",IF('[1]-------  H.S.ARA -------'!$C$3='CITYLIFE SİNEMALARI'!E489,HLOOKUP('CITYLIFE SİNEMALARI'!E489,'[1]-------  H.S.ARA -------'!$C$3:$C$6,2,FALSE)," "))</f>
        <v> </v>
      </c>
      <c r="H489" s="22" t="str">
        <f>IF(ISNA('[1]-------  H.S.ARA -------'!$C$3)," ",IF('[1]-------  H.S.ARA -------'!$C$3='CITYLIFE SİNEMALARI'!F489,HLOOKUP('CITYLIFE SİNEMALARI'!F489,'[1]-------  H.S.ARA -------'!$C$3:$C$6,2,FALSE)," "))</f>
        <v> </v>
      </c>
      <c r="I489" s="22" t="str">
        <f>IF(ISNA('[1]-------  H.S.ARA -------'!$C$3)," ",IF('[1]-------  H.S.ARA -------'!$C$3='CITYLIFE SİNEMALARI'!G489,HLOOKUP('CITYLIFE SİNEMALARI'!G489,'[1]-------  H.S.ARA -------'!$C$3:$C$6,2,FALSE)," "))</f>
        <v> </v>
      </c>
      <c r="J489" s="22" t="str">
        <f>IF(ISNA('[1]-------  H.S.ARA -------'!$C$3)," ",IF('[1]-------  H.S.ARA -------'!$C$3='CITYLIFE SİNEMALARI'!F489,HLOOKUP('CITYLIFE SİNEMALARI'!F489,'[1]-------  H.S.ARA -------'!$C$3:$C$6,2,FALSE)," "))</f>
        <v> </v>
      </c>
      <c r="K489" s="22" t="str">
        <f>IF(ISNA('[1]-------  H.S.ARA -------'!$C$3)," ",IF('[1]-------  H.S.ARA -------'!$C$3='CITYLIFE SİNEMALARI'!G489,HLOOKUP('CITYLIFE SİNEMALARI'!G489,'[1]-------  H.S.ARA -------'!$C$3:$C$6,2,FALSE)," "))</f>
        <v> </v>
      </c>
      <c r="L489" s="22" t="str">
        <f>IF(ISNA('[1]-------  H.S.ARA -------'!$C$3)," ",IF('[1]-------  H.S.ARA -------'!$C$3='CITYLIFE SİNEMALARI'!H489,HLOOKUP('CITYLIFE SİNEMALARI'!H489,'[1]-------  H.S.ARA -------'!$C$3:$C$6,2,FALSE)," "))</f>
        <v> </v>
      </c>
      <c r="M489" s="22" t="str">
        <f>IF(ISNA('[1]-------  H.S.ARA -------'!$C$3)," ",IF('[1]-------  H.S.ARA -------'!$C$3='CITYLIFE SİNEMALARI'!I489,HLOOKUP('CITYLIFE SİNEMALARI'!I489,'[1]-------  H.S.ARA -------'!$C$3:$C$6,2,FALSE)," "))</f>
        <v> </v>
      </c>
      <c r="N48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9" s="22"/>
      <c r="P48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9" s="23" t="str">
        <f>IF(ISNA('[1]-------  H.S.ARA -------'!$J$11)," ",IF('[1]-------  H.S.ARA -------'!$J$11='CITYLIFE SİNEMALARI'!B489,HLOOKUP('CITYLIFE SİNEMALARI'!B489,'[1]-------  H.S.ARA -------'!$J$11:$J$14,2,FALSE)," "))</f>
        <v> </v>
      </c>
      <c r="R489" s="24" t="str">
        <f>IF(ISNA('[1]-------  H.S.ARA -------'!$C$15)," ",IF('[1]-------  H.S.ARA -------'!$C$15='CITYLIFE SİNEMALARI'!B489,HLOOKUP('CITYLIFE SİNEMALARI'!B489,'[1]-------  H.S.ARA -------'!$C$15:$C$18,2,FALSE)," "))</f>
        <v> </v>
      </c>
      <c r="S489" s="24" t="str">
        <f>IF(ISNA('[1]-------  H.S.ARA -------'!$D$15)," ",IF('[1]-------  H.S.ARA -------'!$D$15='CITYLIFE SİNEMALARI'!B489,HLOOKUP('CITYLIFE SİNEMALARI'!B489,'[1]-------  H.S.ARA -------'!$D$15:$D$18,2,FALSE)," "))</f>
        <v> </v>
      </c>
      <c r="T489" s="24" t="str">
        <f>IF(ISNA('[1]-------  H.S.ARA -------'!$E$15)," ",IF('[1]-------  H.S.ARA -------'!$E$15='CITYLIFE SİNEMALARI'!B489,HLOOKUP('CITYLIFE SİNEMALARI'!B489,'[1]-------  H.S.ARA -------'!$E$15:$E$18,2,FALSE)," "))</f>
        <v> </v>
      </c>
      <c r="U489" s="24" t="str">
        <f>IF(ISNA('[1]-------  H.S.ARA -------'!$F$15)," ",IF('[1]-------  H.S.ARA -------'!$F$15='CITYLIFE SİNEMALARI'!B489,HLOOKUP('CITYLIFE SİNEMALARI'!B489,'[1]-------  H.S.ARA -------'!$F$15:$F$18,2,FALSE)," "))</f>
        <v> </v>
      </c>
      <c r="V489" s="24" t="str">
        <f>IF(ISNA('[1]-------  H.S.ARA -------'!$G$15)," ",IF('[1]-------  H.S.ARA -------'!$G$15='CITYLIFE SİNEMALARI'!B489,HLOOKUP('CITYLIFE SİNEMALARI'!B489,'[1]-------  H.S.ARA -------'!$G$15:$G$18,2,FALSE)," "))</f>
        <v> </v>
      </c>
      <c r="W489" s="24" t="str">
        <f>IF(ISNA('[1]-------  H.S.ARA -------'!$H$15)," ",IF('[1]-------  H.S.ARA -------'!$H$15='CITYLIFE SİNEMALARI'!B489,HLOOKUP('CITYLIFE SİNEMALARI'!B489,'[1]-------  H.S.ARA -------'!$H$15:$H$18,2,FALSE)," "))</f>
        <v> </v>
      </c>
      <c r="X489" s="24" t="str">
        <f>IF(ISNA('[1]-------  H.S.ARA -------'!$I$15)," ",IF('[1]-------  H.S.ARA -------'!$I$15='CITYLIFE SİNEMALARI'!B489,HLOOKUP('CITYLIFE SİNEMALARI'!B489,'[1]-------  H.S.ARA -------'!$I$15:$I$18,2,FALSE)," "))</f>
        <v> </v>
      </c>
      <c r="Y489" s="24" t="str">
        <f>IF(ISNA('[1]-------  H.S.ARA -------'!$J$15)," ",IF('[1]-------  H.S.ARA -------'!$J$15='CITYLIFE SİNEMALARI'!B489,HLOOKUP('CITYLIFE SİNEMALARI'!B489,'[1]-------  H.S.ARA -------'!$J$15:$J$18,2,FALSE)," "))</f>
        <v> </v>
      </c>
      <c r="Z489" s="25" t="str">
        <f>IF(ISNA('[1]-------  H.S.ARA -------'!$C$19)," ",IF('[1]-------  H.S.ARA -------'!$C$19='CITYLIFE SİNEMALARI'!B489,HLOOKUP('CITYLIFE SİNEMALARI'!B489,'[1]-------  H.S.ARA -------'!$C$19:$C$22,2,FALSE)," "))</f>
        <v> </v>
      </c>
      <c r="AA489" s="25" t="str">
        <f>IF(ISNA('[1]-------  H.S.ARA -------'!$D$19)," ",IF('[1]-------  H.S.ARA -------'!$D$19='CITYLIFE SİNEMALARI'!B489,HLOOKUP('CITYLIFE SİNEMALARI'!B489,'[1]-------  H.S.ARA -------'!$D$19:$D$22,2,FALSE)," "))</f>
        <v> </v>
      </c>
      <c r="AB489" s="25" t="str">
        <f>IF(ISNA('[1]-------  H.S.ARA -------'!$E$19)," ",IF('[1]-------  H.S.ARA -------'!$E$19='CITYLIFE SİNEMALARI'!B489,HLOOKUP('CITYLIFE SİNEMALARI'!B489,'[1]-------  H.S.ARA -------'!$E$19:$E$22,2,FALSE)," "))</f>
        <v> </v>
      </c>
      <c r="AC489" s="25" t="str">
        <f>IF(ISNA('[1]-------  H.S.ARA -------'!$F$19)," ",IF('[1]-------  H.S.ARA -------'!$F$19='CITYLIFE SİNEMALARI'!B489,HLOOKUP('CITYLIFE SİNEMALARI'!B489,'[1]-------  H.S.ARA -------'!$F$19:$F$22,2,FALSE)," "))</f>
        <v> </v>
      </c>
      <c r="AD489" s="25" t="str">
        <f>IF(ISNA('[1]-------  H.S.ARA -------'!$G$19)," ",IF('[1]-------  H.S.ARA -------'!$G$19='CITYLIFE SİNEMALARI'!B489,HLOOKUP('CITYLIFE SİNEMALARI'!B489,'[1]-------  H.S.ARA -------'!$G$19:$G$22,2,FALSE)," "))</f>
        <v> </v>
      </c>
      <c r="AE489" s="25" t="str">
        <f>IF(ISNA('[1]-------  H.S.ARA -------'!$H$19)," ",IF('[1]-------  H.S.ARA -------'!$H$19='CITYLIFE SİNEMALARI'!B489,HLOOKUP('CITYLIFE SİNEMALARI'!B489,'[1]-------  H.S.ARA -------'!$H$19:$H$22,2,FALSE)," "))</f>
        <v> </v>
      </c>
      <c r="AF489" s="25" t="str">
        <f>IF(ISNA('[1]-------  H.S.ARA -------'!$I$19)," ",IF('[1]-------  H.S.ARA -------'!$I$19='CITYLIFE SİNEMALARI'!B489,HLOOKUP('CITYLIFE SİNEMALARI'!B489,'[1]-------  H.S.ARA -------'!$I$19:$I$22,2,FALSE)," "))</f>
        <v> </v>
      </c>
      <c r="AG489" s="25" t="str">
        <f>IF(ISNA('[1]-------  H.S.ARA -------'!$J$19)," ",IF('[1]-------  H.S.ARA -------'!$J$19='CITYLIFE SİNEMALARI'!B489,HLOOKUP('CITYLIFE SİNEMALARI'!B489,'[1]-------  H.S.ARA -------'!$J$19:$J$22,2,FALSE)," "))</f>
        <v> </v>
      </c>
      <c r="AH489" s="26" t="str">
        <f>IF(ISNA('[1]-------  H.S.ARA -------'!$C$23)," ",IF('[1]-------  H.S.ARA -------'!$C$23='CITYLIFE SİNEMALARI'!B489,HLOOKUP('CITYLIFE SİNEMALARI'!B489,'[1]-------  H.S.ARA -------'!$C$23:$C$26,2,FALSE)," "))</f>
        <v> </v>
      </c>
      <c r="AI489" s="26" t="str">
        <f>IF(ISNA('[1]-------  H.S.ARA -------'!$D$23)," ",IF('[1]-------  H.S.ARA -------'!$D$23='CITYLIFE SİNEMALARI'!B489,HLOOKUP('CITYLIFE SİNEMALARI'!B489,'[1]-------  H.S.ARA -------'!$D$23:$D$26,2,FALSE)," "))</f>
        <v> </v>
      </c>
      <c r="AJ489" s="26" t="str">
        <f>IF(ISNA('[1]-------  H.S.ARA -------'!$E$23)," ",IF('[1]-------  H.S.ARA -------'!$E$23='CITYLIFE SİNEMALARI'!B489,HLOOKUP('CITYLIFE SİNEMALARI'!B489,'[1]-------  H.S.ARA -------'!$E$23:$E$26,2,FALSE)," "))</f>
        <v> </v>
      </c>
      <c r="AK489" s="26" t="str">
        <f>IF(ISNA('[1]-------  H.S.ARA -------'!$F$23)," ",IF('[1]-------  H.S.ARA -------'!$F$23='CITYLIFE SİNEMALARI'!B489,HLOOKUP('CITYLIFE SİNEMALARI'!B489,'[1]-------  H.S.ARA -------'!$F$23:$F$26,2,FALSE)," "))</f>
        <v> </v>
      </c>
      <c r="AL489" s="26" t="str">
        <f>IF(ISNA('[1]-------  H.S.ARA -------'!$G$23)," ",IF('[1]-------  H.S.ARA -------'!$G$23='CITYLIFE SİNEMALARI'!B489,HLOOKUP('CITYLIFE SİNEMALARI'!B489,'[1]-------  H.S.ARA -------'!$G$23:$G$26,2,FALSE)," "))</f>
        <v> </v>
      </c>
      <c r="AM489" s="26" t="str">
        <f>IF(ISNA('[1]-------  H.S.ARA -------'!$H$23)," ",IF('[1]-------  H.S.ARA -------'!$H$23='CITYLIFE SİNEMALARI'!B489,HLOOKUP('CITYLIFE SİNEMALARI'!B489,'[1]-------  H.S.ARA -------'!$H$23:$H$26,2,FALSE)," "))</f>
        <v> </v>
      </c>
      <c r="AN489" s="26" t="str">
        <f>IF(ISNA('[1]-------  H.S.ARA -------'!$I$23)," ",IF('[1]-------  H.S.ARA -------'!$I$23='CITYLIFE SİNEMALARI'!B489,HLOOKUP('CITYLIFE SİNEMALARI'!B489,'[1]-------  H.S.ARA -------'!$I$23:$I$26,2,FALSE)," "))</f>
        <v> </v>
      </c>
      <c r="AO489" s="26" t="str">
        <f>IF(ISNA('[1]-------  H.S.ARA -------'!$J$23)," ",IF('[1]-------  H.S.ARA -------'!$J$23='CITYLIFE SİNEMALARI'!B489,HLOOKUP('CITYLIFE SİNEMALARI'!B489,'[1]-------  H.S.ARA -------'!$J$23:$J$26,2,FALSE)," "))</f>
        <v> </v>
      </c>
      <c r="AP489" s="22" t="str">
        <f>IF(ISNA('[1]-------  H.S.ARA -------'!$C$27)," ",IF('[1]-------  H.S.ARA -------'!$C$27='CITYLIFE SİNEMALARI'!B489,HLOOKUP('CITYLIFE SİNEMALARI'!B489,'[1]-------  H.S.ARA -------'!$C$27:$C$30,2,FALSE)," "))</f>
        <v> </v>
      </c>
      <c r="AQ489" s="22" t="str">
        <f>IF(ISNA('[1]-------  H.S.ARA -------'!$D$27)," ",IF('[1]-------  H.S.ARA -------'!$D$27='CITYLIFE SİNEMALARI'!B489,HLOOKUP('CITYLIFE SİNEMALARI'!B489,'[1]-------  H.S.ARA -------'!$D$27:$D$30,2,FALSE)," "))</f>
        <v> </v>
      </c>
      <c r="AR489" s="22" t="str">
        <f>IF(ISNA('[1]-------  H.S.ARA -------'!$E$27)," ",IF('[1]-------  H.S.ARA -------'!$E$27='CITYLIFE SİNEMALARI'!B489,HLOOKUP('CITYLIFE SİNEMALARI'!B489,'[1]-------  H.S.ARA -------'!$E$27:$E$30,2,FALSE)," "))</f>
        <v> </v>
      </c>
      <c r="AS489" s="22" t="str">
        <f>IF(ISNA('[1]-------  H.S.ARA -------'!$F$27)," ",IF('[1]-------  H.S.ARA -------'!$F$27='CITYLIFE SİNEMALARI'!B489,HLOOKUP('CITYLIFE SİNEMALARI'!B489,'[1]-------  H.S.ARA -------'!$F$27:$F$30,2,FALSE)," "))</f>
        <v> </v>
      </c>
      <c r="AT489" s="22" t="str">
        <f>IF(ISNA('[1]-------  H.S.ARA -------'!$G$27)," ",IF('[1]-------  H.S.ARA -------'!$G$27='CITYLIFE SİNEMALARI'!B489,HLOOKUP('CITYLIFE SİNEMALARI'!B489,'[1]-------  H.S.ARA -------'!$G$27:$G$30,2,FALSE)," "))</f>
        <v> </v>
      </c>
      <c r="AU489" s="22" t="str">
        <f>IF(ISNA('[1]-------  H.S.ARA -------'!$H$27)," ",IF('[1]-------  H.S.ARA -------'!$H$27='CITYLIFE SİNEMALARI'!B489,HLOOKUP('CITYLIFE SİNEMALARI'!B489,'[1]-------  H.S.ARA -------'!$H$27:$H$30,2,FALSE)," "))</f>
        <v> </v>
      </c>
      <c r="AV489" s="22" t="str">
        <f>IF(ISNA('[1]-------  H.S.ARA -------'!$I$27)," ",IF('[1]-------  H.S.ARA -------'!$I$27='CITYLIFE SİNEMALARI'!B489,HLOOKUP('CITYLIFE SİNEMALARI'!B489,'[1]-------  H.S.ARA -------'!$I$27:$I$30,2,FALSE)," "))</f>
        <v> </v>
      </c>
      <c r="AW489" s="22" t="str">
        <f>IF(ISNA('[1]-------  H.S.ARA -------'!$J$27)," ",IF('[1]-------  H.S.ARA -------'!$J$27='CITYLIFE SİNEMALARI'!B489,HLOOKUP('CITYLIFE SİNEMALARI'!B489,'[1]-------  H.S.ARA -------'!$J$27:$J$30,2,FALSE)," "))</f>
        <v> </v>
      </c>
      <c r="AX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AY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AZ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A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B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C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D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E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F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G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H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24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3" ht="12.75">
      <c r="B490" s="32" t="e">
        <f>+#REF!</f>
        <v>#REF!</v>
      </c>
      <c r="C490" s="31"/>
    </row>
  </sheetData>
  <sheetProtection/>
  <mergeCells count="95">
    <mergeCell ref="O10:P11"/>
    <mergeCell ref="O8:O9"/>
    <mergeCell ref="O6:P6"/>
    <mergeCell ref="J18:J19"/>
    <mergeCell ref="K18:K19"/>
    <mergeCell ref="O14:P15"/>
    <mergeCell ref="O18:P19"/>
    <mergeCell ref="O16:P17"/>
    <mergeCell ref="O12:P13"/>
    <mergeCell ref="K12:K13"/>
    <mergeCell ref="J14:J15"/>
    <mergeCell ref="K14:K15"/>
    <mergeCell ref="J16:J17"/>
    <mergeCell ref="K16:K17"/>
    <mergeCell ref="J8:J9"/>
    <mergeCell ref="K8:K9"/>
    <mergeCell ref="J10:J11"/>
    <mergeCell ref="K10:K11"/>
    <mergeCell ref="A8:A9"/>
    <mergeCell ref="C8:C9"/>
    <mergeCell ref="D8:D9"/>
    <mergeCell ref="E8:E9"/>
    <mergeCell ref="I8:I9"/>
    <mergeCell ref="L8:L9"/>
    <mergeCell ref="G8:G9"/>
    <mergeCell ref="F12:F13"/>
    <mergeCell ref="G12:G13"/>
    <mergeCell ref="H18:H19"/>
    <mergeCell ref="D14:D15"/>
    <mergeCell ref="G16:G17"/>
    <mergeCell ref="H12:H13"/>
    <mergeCell ref="F14:F15"/>
    <mergeCell ref="G14:G15"/>
    <mergeCell ref="N14:N15"/>
    <mergeCell ref="L18:L19"/>
    <mergeCell ref="I18:I19"/>
    <mergeCell ref="I16:I17"/>
    <mergeCell ref="I12:I13"/>
    <mergeCell ref="L12:L13"/>
    <mergeCell ref="M12:M13"/>
    <mergeCell ref="A18:A19"/>
    <mergeCell ref="I14:I15"/>
    <mergeCell ref="E18:E19"/>
    <mergeCell ref="A12:A13"/>
    <mergeCell ref="A14:A15"/>
    <mergeCell ref="C14:C15"/>
    <mergeCell ref="F18:F19"/>
    <mergeCell ref="G18:G19"/>
    <mergeCell ref="E14:E15"/>
    <mergeCell ref="C12:C13"/>
    <mergeCell ref="M18:M19"/>
    <mergeCell ref="N18:N19"/>
    <mergeCell ref="H8:H9"/>
    <mergeCell ref="F8:F9"/>
    <mergeCell ref="B5:D5"/>
    <mergeCell ref="N16:N17"/>
    <mergeCell ref="A33:D33"/>
    <mergeCell ref="E33:P33"/>
    <mergeCell ref="N10:N11"/>
    <mergeCell ref="M16:M17"/>
    <mergeCell ref="C18:C19"/>
    <mergeCell ref="D18:D19"/>
    <mergeCell ref="E10:E11"/>
    <mergeCell ref="H16:H17"/>
    <mergeCell ref="H14:H15"/>
    <mergeCell ref="L16:L17"/>
    <mergeCell ref="A2:P2"/>
    <mergeCell ref="D12:D13"/>
    <mergeCell ref="A3:P3"/>
    <mergeCell ref="A4:P4"/>
    <mergeCell ref="D10:D11"/>
    <mergeCell ref="E6:N6"/>
    <mergeCell ref="F10:F11"/>
    <mergeCell ref="I10:I11"/>
    <mergeCell ref="E12:E13"/>
    <mergeCell ref="N12:N13"/>
    <mergeCell ref="A1:P1"/>
    <mergeCell ref="E5:P5"/>
    <mergeCell ref="H10:H11"/>
    <mergeCell ref="G10:G11"/>
    <mergeCell ref="M8:M9"/>
    <mergeCell ref="N8:N9"/>
    <mergeCell ref="C10:C11"/>
    <mergeCell ref="M10:M11"/>
    <mergeCell ref="L10:L11"/>
    <mergeCell ref="P8:P9"/>
    <mergeCell ref="L14:L15"/>
    <mergeCell ref="M14:M15"/>
    <mergeCell ref="A16:A17"/>
    <mergeCell ref="C16:C17"/>
    <mergeCell ref="D16:D17"/>
    <mergeCell ref="E16:E17"/>
    <mergeCell ref="F16:F17"/>
    <mergeCell ref="A10:A11"/>
    <mergeCell ref="J12:J13"/>
  </mergeCells>
  <conditionalFormatting sqref="A33:D33 E33:P34">
    <cfRule type="cellIs" priority="164" dxfId="3" operator="greaterThan" stopIfTrue="1">
      <formula>0</formula>
    </cfRule>
  </conditionalFormatting>
  <conditionalFormatting sqref="O14 E18:P32 E10:N17 E8:P11">
    <cfRule type="cellIs" priority="162" dxfId="3" operator="lessThan" stopIfTrue="1">
      <formula>0.947222222222222</formula>
    </cfRule>
    <cfRule type="cellIs" priority="163" dxfId="2" operator="greaterThanOrEqual" stopIfTrue="1">
      <formula>0.947916666666667</formula>
    </cfRule>
  </conditionalFormatting>
  <conditionalFormatting sqref="A20:A32">
    <cfRule type="cellIs" priority="160" dxfId="1" operator="greaterThan" stopIfTrue="1">
      <formula>0</formula>
    </cfRule>
  </conditionalFormatting>
  <conditionalFormatting sqref="D8:D32">
    <cfRule type="cellIs" priority="159" dxfId="0" operator="greaterThanOrEqual" stopIfTrue="1">
      <formula>0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63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2010-07-11T20:31:03Z</cp:lastPrinted>
  <dcterms:created xsi:type="dcterms:W3CDTF">2010-05-04T09:46:46Z</dcterms:created>
  <dcterms:modified xsi:type="dcterms:W3CDTF">2010-08-08T23:02:53Z</dcterms:modified>
  <cp:category/>
  <cp:version/>
  <cp:contentType/>
  <cp:contentStatus/>
</cp:coreProperties>
</file>