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GECENİN KANATLARI" sheetId="1" r:id="rId1"/>
    <sheet name="FAME" sheetId="2" r:id="rId2"/>
    <sheet name="GAMER" sheetId="3" r:id="rId3"/>
  </sheets>
  <externalReferences>
    <externalReference r:id="rId6"/>
    <externalReference r:id="rId7"/>
    <externalReference r:id="rId8"/>
  </externalReferences>
  <definedNames>
    <definedName name="cinemas">'[1]SİNEMA LİSTESİ'!$A$2:$A$406</definedName>
    <definedName name="_xlnm.Print_Area" localSheetId="1">'FAME'!$A$1:$J$3</definedName>
    <definedName name="_xlnm.Print_Area" localSheetId="2">'GAMER'!$A$1:$J$3</definedName>
    <definedName name="_xlnm.Print_Area" localSheetId="0">'GECENİN KANATLARI'!$A$1:$J$16</definedName>
  </definedNames>
  <calcPr fullCalcOnLoad="1"/>
</workbook>
</file>

<file path=xl/sharedStrings.xml><?xml version="1.0" encoding="utf-8"?>
<sst xmlns="http://schemas.openxmlformats.org/spreadsheetml/2006/main" count="60" uniqueCount="53">
  <si>
    <t>REZ. TEL</t>
  </si>
  <si>
    <t>SEANSLAR</t>
  </si>
  <si>
    <t>İSTANBUL</t>
  </si>
  <si>
    <t>GECENİN KANATLARI</t>
  </si>
  <si>
    <t>BURSA</t>
  </si>
  <si>
    <t>11:00 - 13:00 - 15:00 - 17:00 - 19:00 - 21:00</t>
  </si>
  <si>
    <t>İstanbul Bağcılar Cinehat</t>
  </si>
  <si>
    <t>TOKAT</t>
  </si>
  <si>
    <t>11:00 - 13:30 - 16:00 - 18:30 - 21:00</t>
  </si>
  <si>
    <t>RİZE</t>
  </si>
  <si>
    <t>Bilecik 6 Eylül K.M.</t>
  </si>
  <si>
    <t>ÇORUM</t>
  </si>
  <si>
    <t>Çorum Metropol Bahar</t>
  </si>
  <si>
    <t>İstanbul Kartal Atalar KST Sinemaze</t>
  </si>
  <si>
    <t>0 216 389 25 23</t>
  </si>
  <si>
    <t>Rize Pazar Cineklas</t>
  </si>
  <si>
    <t>Tokat Karizma</t>
  </si>
  <si>
    <t>11:00 - 12:45 - 14:30 - 16:15 - 18:00 - 19:45 - 21:30</t>
  </si>
  <si>
    <t>FAME</t>
  </si>
  <si>
    <t>12:00 - 14:15 - 16:30 - 18:45 - 21:00</t>
  </si>
  <si>
    <t>Bursa Görükle MB Sinemaları</t>
  </si>
  <si>
    <t>ERZINCAN</t>
  </si>
  <si>
    <t>Erzincan E-Sin</t>
  </si>
  <si>
    <t>NİĞDE</t>
  </si>
  <si>
    <t>Niğde Belediye K.M.</t>
  </si>
  <si>
    <t>12:15 - 14:30 - 16:45 - 19:00 - 21:00</t>
  </si>
  <si>
    <t>TEKİRDAĞ</t>
  </si>
  <si>
    <t xml:space="preserve">Tekirdağ Çerkezköy Lemar </t>
  </si>
  <si>
    <t>BİLECİK</t>
  </si>
  <si>
    <t>GAMER - OYUNCU</t>
  </si>
  <si>
    <t>22.OCAK.2010 SEANSLARI</t>
  </si>
  <si>
    <t>ADANA</t>
  </si>
  <si>
    <t>Adana Ceyhan Sinemaları</t>
  </si>
  <si>
    <t>12:00 - 14:00 - 16:30 - 18:45 - 21:00</t>
  </si>
  <si>
    <t>AKSARAY</t>
  </si>
  <si>
    <t xml:space="preserve"> </t>
  </si>
  <si>
    <t>Aksaray Alphan Parksite</t>
  </si>
  <si>
    <t>Bursa Altıparmak Burç</t>
  </si>
  <si>
    <t>11:30 - 13:45 - 16:15 - 18:45 - 21:00</t>
  </si>
  <si>
    <t>Bursa Karacabey Tutku</t>
  </si>
  <si>
    <t>DÜZCE</t>
  </si>
  <si>
    <t>Düzce As Martı</t>
  </si>
  <si>
    <t>12:00 - 14:15 - 16:30 - 18:45 - 21:15</t>
  </si>
  <si>
    <t>GAZİANTEP</t>
  </si>
  <si>
    <t>Gaziantep Bedesten Hayri Eşkin</t>
  </si>
  <si>
    <t>13:00 - 17:00 - 20:45</t>
  </si>
  <si>
    <t>11:00 - 12:30 - 15:45 - 17:45 - 21:15</t>
  </si>
  <si>
    <t>13:00 - 17:00 - 19:00 - 21:00</t>
  </si>
  <si>
    <t>İZMİR</t>
  </si>
  <si>
    <t>İzmir Dokuz Eylül Üniversitesi</t>
  </si>
  <si>
    <t>KARS</t>
  </si>
  <si>
    <t>Kars Şehir</t>
  </si>
  <si>
    <t>22.0CAK.2010 SEANSLARI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</si>
</sst>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35" borderId="10" xfId="48" applyFont="1" applyFill="1" applyBorder="1">
      <alignment/>
      <protection/>
    </xf>
    <xf numFmtId="0" fontId="0" fillId="33" borderId="13" xfId="0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8" fillId="0" borderId="16" xfId="48" applyFont="1" applyFill="1" applyBorder="1">
      <alignment/>
      <protection/>
    </xf>
    <xf numFmtId="0" fontId="6" fillId="34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22" xfId="0" applyNumberFormat="1" applyFont="1" applyFill="1" applyBorder="1" applyAlignment="1">
      <alignment horizontal="left" vertical="center"/>
    </xf>
    <xf numFmtId="20" fontId="6" fillId="0" borderId="16" xfId="0" applyNumberFormat="1" applyFont="1" applyFill="1" applyBorder="1" applyAlignment="1">
      <alignment horizontal="left" vertical="center" wrapText="1"/>
    </xf>
    <xf numFmtId="20" fontId="6" fillId="0" borderId="16" xfId="0" applyNumberFormat="1" applyFont="1" applyFill="1" applyBorder="1" applyAlignment="1">
      <alignment horizontal="left" vertical="center"/>
    </xf>
    <xf numFmtId="20" fontId="6" fillId="0" borderId="23" xfId="0" applyNumberFormat="1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left" vertical="center"/>
    </xf>
    <xf numFmtId="0" fontId="2" fillId="36" borderId="26" xfId="0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8" fillId="0" borderId="28" xfId="48" applyFont="1" applyFill="1" applyBorder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CEN&#304;N%20KANAT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A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ARALIK"/>
      <sheetName val="18 ARALIK"/>
      <sheetName val="25 ARALIK"/>
      <sheetName val="01 OCAK"/>
      <sheetName val="08 OCAK"/>
      <sheetName val="15 OCAK"/>
      <sheetName val="22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212 97 00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560 72 66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Prestige 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Zeytinburnu Cinecity Olivium</v>
          </cell>
          <cell r="B276">
            <v>212</v>
          </cell>
          <cell r="C276" t="str">
            <v>546 96 96</v>
          </cell>
        </row>
        <row r="277">
          <cell r="A277" t="str">
            <v>İzmir AFM Ege Park Mavişehir</v>
          </cell>
          <cell r="B277">
            <v>232</v>
          </cell>
          <cell r="C277" t="str">
            <v>324 42 64</v>
          </cell>
        </row>
        <row r="278">
          <cell r="A278" t="str">
            <v>İzmir AFM Forum Bornova</v>
          </cell>
          <cell r="B278">
            <v>232</v>
          </cell>
          <cell r="C278" t="str">
            <v>373 03 50</v>
          </cell>
        </row>
        <row r="279">
          <cell r="A279" t="str">
            <v>İzmir AFM Park Bornova </v>
          </cell>
          <cell r="B279">
            <v>232</v>
          </cell>
          <cell r="C279" t="str">
            <v>373 73 20</v>
          </cell>
        </row>
        <row r="280">
          <cell r="A280" t="str">
            <v>İzmir AFM Passtel</v>
          </cell>
          <cell r="B280">
            <v>232</v>
          </cell>
          <cell r="C280" t="str">
            <v>489 22 00</v>
          </cell>
        </row>
        <row r="281">
          <cell r="A281" t="str">
            <v>İzmir Alsancak İzmir</v>
          </cell>
          <cell r="B281">
            <v>232</v>
          </cell>
          <cell r="C281" t="str">
            <v>421 42 61</v>
          </cell>
        </row>
        <row r="282">
          <cell r="A282" t="str">
            <v>İzmir Alsancak Karaca</v>
          </cell>
          <cell r="B282">
            <v>232</v>
          </cell>
          <cell r="C282" t="str">
            <v>445 87 76 </v>
          </cell>
        </row>
        <row r="283">
          <cell r="A283" t="str">
            <v>İzmir Aysa Organizasyon </v>
          </cell>
          <cell r="B283">
            <v>232</v>
          </cell>
          <cell r="C283" t="str">
            <v>464 76 95</v>
          </cell>
        </row>
        <row r="284">
          <cell r="A284" t="str">
            <v>İzmir Balçova Agora</v>
          </cell>
          <cell r="B284">
            <v>232</v>
          </cell>
          <cell r="C284" t="str">
            <v>278 10 10</v>
          </cell>
        </row>
        <row r="285">
          <cell r="A285" t="str">
            <v>İzmir Balçova Palmiye Avşar</v>
          </cell>
          <cell r="B285">
            <v>232</v>
          </cell>
          <cell r="C285" t="str">
            <v>277 48 00 </v>
          </cell>
        </row>
        <row r="286">
          <cell r="A286" t="str">
            <v>İzmir Bergama Atlas</v>
          </cell>
          <cell r="B286">
            <v>232</v>
          </cell>
          <cell r="C286" t="str">
            <v>667 22 40</v>
          </cell>
        </row>
        <row r="287">
          <cell r="A287" t="str">
            <v>İzmir Bornova Batı</v>
          </cell>
          <cell r="B287">
            <v>232</v>
          </cell>
          <cell r="C287" t="str">
            <v>347 58 25</v>
          </cell>
        </row>
        <row r="288">
          <cell r="A288" t="str">
            <v>İzmir Bornova Hayat Açıkhava Sineması</v>
          </cell>
          <cell r="B288">
            <v>232</v>
          </cell>
          <cell r="C288" t="str">
            <v>339 77 36</v>
          </cell>
        </row>
        <row r="289">
          <cell r="A289" t="str">
            <v>İzmir Buca B.K.M.</v>
          </cell>
          <cell r="B289">
            <v>232</v>
          </cell>
          <cell r="C289" t="str">
            <v>440 93 93</v>
          </cell>
        </row>
        <row r="290">
          <cell r="A290" t="str">
            <v>İzmir Cinebonus (Kipa Balçova)</v>
          </cell>
          <cell r="B290">
            <v>232</v>
          </cell>
          <cell r="C290" t="str">
            <v>278 87 87</v>
          </cell>
        </row>
        <row r="291">
          <cell r="A291" t="str">
            <v>İzmir Cinebonus (Konak Pier)</v>
          </cell>
          <cell r="B291">
            <v>232</v>
          </cell>
          <cell r="C291" t="str">
            <v>446 90 40</v>
          </cell>
        </row>
        <row r="292">
          <cell r="A292" t="str">
            <v>İzmir Cinebonus (Ykm)</v>
          </cell>
          <cell r="B292">
            <v>232</v>
          </cell>
          <cell r="C292" t="str">
            <v>425 01 25</v>
          </cell>
        </row>
        <row r="293">
          <cell r="A293" t="str">
            <v>İzmir Çamlıca Sineması</v>
          </cell>
          <cell r="B293">
            <v>232</v>
          </cell>
          <cell r="C293" t="str">
            <v>343 83 15</v>
          </cell>
        </row>
        <row r="294">
          <cell r="A294" t="str">
            <v>İzmir Çeşme Babylon Yazlık</v>
          </cell>
          <cell r="B294">
            <v>0</v>
          </cell>
          <cell r="C294">
            <v>0</v>
          </cell>
        </row>
        <row r="295">
          <cell r="A295" t="str">
            <v>İzmir Çeşme Hollywood</v>
          </cell>
          <cell r="B295">
            <v>232</v>
          </cell>
          <cell r="C295" t="str">
            <v>712 07 13</v>
          </cell>
        </row>
        <row r="296">
          <cell r="A296" t="str">
            <v>İzmir Çeşme Site</v>
          </cell>
          <cell r="B296">
            <v>232</v>
          </cell>
          <cell r="C296" t="str">
            <v>483 75 11</v>
          </cell>
        </row>
        <row r="297">
          <cell r="A297" t="str">
            <v>İzmir Çiğli Cinecity Kipa</v>
          </cell>
          <cell r="B297">
            <v>232</v>
          </cell>
          <cell r="C297" t="str">
            <v>386 58 88</v>
          </cell>
        </row>
        <row r="298">
          <cell r="A298" t="str">
            <v>İzmir Dokuz Eylül Üniversitesi</v>
          </cell>
          <cell r="B298">
            <v>232</v>
          </cell>
          <cell r="C298" t="str">
            <v>412 10 85</v>
          </cell>
        </row>
        <row r="299">
          <cell r="A299" t="str">
            <v>İzmir Elif Açık Hava Sineması</v>
          </cell>
          <cell r="B299">
            <v>232</v>
          </cell>
          <cell r="C299" t="str">
            <v>742 34 37</v>
          </cell>
        </row>
        <row r="300">
          <cell r="A300" t="str">
            <v>İzmir Foça Belediye Reha Midilli K.M.</v>
          </cell>
          <cell r="B300">
            <v>232</v>
          </cell>
          <cell r="C300" t="str">
            <v>812 59 97</v>
          </cell>
        </row>
        <row r="301">
          <cell r="A301" t="str">
            <v>İzmir Gaziemir Kipa Hollywood</v>
          </cell>
          <cell r="B301">
            <v>232</v>
          </cell>
          <cell r="C301" t="str">
            <v>252 56 66 </v>
          </cell>
        </row>
        <row r="302">
          <cell r="A302" t="str">
            <v>İzmir İzfaş </v>
          </cell>
          <cell r="B302">
            <v>232</v>
          </cell>
          <cell r="C302" t="str">
            <v>497 11 45</v>
          </cell>
        </row>
        <row r="303">
          <cell r="A303" t="str">
            <v>İzmir Konak Sineması</v>
          </cell>
          <cell r="B303">
            <v>232</v>
          </cell>
          <cell r="C303" t="str">
            <v>483 21 91</v>
          </cell>
        </row>
        <row r="304">
          <cell r="A304" t="str">
            <v>İzmir Konak Şan</v>
          </cell>
          <cell r="B304">
            <v>232</v>
          </cell>
          <cell r="C304" t="str">
            <v>483 75 11</v>
          </cell>
        </row>
        <row r="305">
          <cell r="A305" t="str">
            <v>İzmir Menemen Belediyesi Kültür Merkezi</v>
          </cell>
          <cell r="B305">
            <v>232</v>
          </cell>
          <cell r="C305" t="str">
            <v>832 14 11</v>
          </cell>
        </row>
        <row r="306">
          <cell r="A306" t="str">
            <v>İzmir Ödemiş Belediye K.M. (Cep)</v>
          </cell>
          <cell r="B306">
            <v>232</v>
          </cell>
          <cell r="C306" t="str">
            <v>545 35 49</v>
          </cell>
        </row>
        <row r="307">
          <cell r="A307" t="str">
            <v>İzmir Tire Belediye Şehir</v>
          </cell>
          <cell r="B307">
            <v>232</v>
          </cell>
          <cell r="C307" t="str">
            <v>512 18 15</v>
          </cell>
        </row>
        <row r="308">
          <cell r="A308" t="str">
            <v>İzmir Torbalı Kipa Vizyon</v>
          </cell>
          <cell r="B308">
            <v>232</v>
          </cell>
          <cell r="C308" t="str">
            <v>853 26 79</v>
          </cell>
        </row>
        <row r="309">
          <cell r="A309" t="str">
            <v>İzmir Karşıyaka Deniz Sineması</v>
          </cell>
          <cell r="B309">
            <v>232</v>
          </cell>
          <cell r="C309" t="str">
            <v>381 64 61</v>
          </cell>
        </row>
        <row r="310">
          <cell r="A310" t="str">
            <v>İzmit Belsa Plaza Sineması</v>
          </cell>
          <cell r="B310">
            <v>262</v>
          </cell>
          <cell r="C310" t="str">
            <v>324 58 41</v>
          </cell>
        </row>
        <row r="311">
          <cell r="A311" t="str">
            <v>İzmit Cinepark</v>
          </cell>
          <cell r="B311">
            <v>262</v>
          </cell>
          <cell r="C311" t="str">
            <v>311 77 43</v>
          </cell>
        </row>
        <row r="312">
          <cell r="A312" t="str">
            <v>İzmit Derince Galaksine </v>
          </cell>
          <cell r="B312">
            <v>262</v>
          </cell>
          <cell r="C312" t="str">
            <v>233 58 70 </v>
          </cell>
        </row>
        <row r="313">
          <cell r="A313" t="str">
            <v>İzmit Dolphin</v>
          </cell>
          <cell r="B313">
            <v>262</v>
          </cell>
          <cell r="C313" t="str">
            <v>323 50 24</v>
          </cell>
        </row>
        <row r="314">
          <cell r="A314" t="str">
            <v>İzmit Gölcük Garnizon Sineması</v>
          </cell>
          <cell r="B314">
            <v>262</v>
          </cell>
          <cell r="C314" t="str">
            <v>414 66 37</v>
          </cell>
        </row>
        <row r="315">
          <cell r="A315" t="str">
            <v>İzmit N-City</v>
          </cell>
          <cell r="B315">
            <v>262</v>
          </cell>
          <cell r="C315" t="str">
            <v>325 20 00</v>
          </cell>
        </row>
        <row r="316">
          <cell r="A316" t="str">
            <v>İzmit Outlet Center</v>
          </cell>
          <cell r="B316">
            <v>262</v>
          </cell>
          <cell r="C316" t="str">
            <v>335 39 40</v>
          </cell>
        </row>
        <row r="317">
          <cell r="A317" t="str">
            <v>İzmit Özdilek</v>
          </cell>
          <cell r="B317">
            <v>262</v>
          </cell>
          <cell r="C317" t="str">
            <v>371 15 60</v>
          </cell>
        </row>
        <row r="318">
          <cell r="A318" t="str">
            <v>K.Maraş Arsan Arnelia</v>
          </cell>
          <cell r="B318">
            <v>344</v>
          </cell>
          <cell r="C318" t="str">
            <v>215 88 22</v>
          </cell>
        </row>
        <row r="319">
          <cell r="A319" t="str">
            <v>K.Maraş Arsan Center</v>
          </cell>
          <cell r="B319">
            <v>344</v>
          </cell>
          <cell r="C319" t="str">
            <v>235 33 10</v>
          </cell>
        </row>
        <row r="320">
          <cell r="A320" t="str">
            <v>K.Maraş Cinemall</v>
          </cell>
          <cell r="B320">
            <v>344</v>
          </cell>
          <cell r="C320" t="str">
            <v>221 77 70</v>
          </cell>
        </row>
        <row r="321">
          <cell r="A321" t="str">
            <v>K.Maraş Elbistan K.M.</v>
          </cell>
          <cell r="B321">
            <v>344</v>
          </cell>
          <cell r="C321" t="str">
            <v>415 49 49</v>
          </cell>
        </row>
        <row r="322">
          <cell r="A322" t="str">
            <v>Karabük Onel AVM Prestige Sinemaları</v>
          </cell>
          <cell r="B322">
            <v>370</v>
          </cell>
          <cell r="C322" t="str">
            <v>412 86 45</v>
          </cell>
        </row>
        <row r="323">
          <cell r="A323" t="str">
            <v>Karabük Safranbolu Atamerkez</v>
          </cell>
          <cell r="B323">
            <v>370</v>
          </cell>
          <cell r="C323" t="str">
            <v>712 22 04</v>
          </cell>
        </row>
        <row r="324">
          <cell r="A324" t="str">
            <v>Karaman Makro</v>
          </cell>
          <cell r="B324">
            <v>338</v>
          </cell>
          <cell r="C324" t="str">
            <v>213 61 31</v>
          </cell>
        </row>
        <row r="325">
          <cell r="A325" t="str">
            <v>Karaman Sine Nas</v>
          </cell>
          <cell r="B325">
            <v>338</v>
          </cell>
          <cell r="C325">
            <v>0</v>
          </cell>
        </row>
        <row r="326">
          <cell r="A326" t="str">
            <v>Kars Şehir</v>
          </cell>
          <cell r="B326">
            <v>474</v>
          </cell>
          <cell r="C326" t="str">
            <v>212 48 36</v>
          </cell>
        </row>
        <row r="327">
          <cell r="A327" t="str">
            <v>Kastamonu  Barutçuoğlu</v>
          </cell>
          <cell r="B327">
            <v>366</v>
          </cell>
          <cell r="C327" t="str">
            <v>212 57 77 </v>
          </cell>
        </row>
        <row r="328">
          <cell r="A328" t="str">
            <v>Kastamonu Cine Zirve</v>
          </cell>
          <cell r="B328">
            <v>366</v>
          </cell>
          <cell r="C328" t="str">
            <v>212 97 57</v>
          </cell>
        </row>
        <row r="329">
          <cell r="A329" t="str">
            <v>Kayseri Cinebonus (Kayseri Park)</v>
          </cell>
          <cell r="B329">
            <v>352</v>
          </cell>
          <cell r="C329" t="str">
            <v>223 20 10</v>
          </cell>
        </row>
        <row r="330">
          <cell r="A330" t="str">
            <v>Kayseri Kasserıa</v>
          </cell>
          <cell r="B330">
            <v>352</v>
          </cell>
          <cell r="C330" t="str">
            <v>223 11 53</v>
          </cell>
        </row>
        <row r="331">
          <cell r="A331" t="str">
            <v>Kayseri Onay</v>
          </cell>
          <cell r="B331">
            <v>352</v>
          </cell>
          <cell r="C331" t="str">
            <v>222 13 13 </v>
          </cell>
        </row>
        <row r="332">
          <cell r="A332" t="str">
            <v>Kıbrıs  Lefkoşa Lemarplex</v>
          </cell>
          <cell r="B332">
            <v>392</v>
          </cell>
          <cell r="C332" t="str">
            <v>223 53 95</v>
          </cell>
        </row>
        <row r="333">
          <cell r="A333" t="str">
            <v>Kıbrıs Girne Galleria</v>
          </cell>
          <cell r="B333">
            <v>392</v>
          </cell>
          <cell r="C333" t="str">
            <v>227 70 30</v>
          </cell>
        </row>
        <row r="334">
          <cell r="A334" t="str">
            <v>Kıbrıs Girne Lemarplex</v>
          </cell>
          <cell r="B334">
            <v>392</v>
          </cell>
          <cell r="C334" t="str">
            <v>822 33 99</v>
          </cell>
        </row>
        <row r="335">
          <cell r="A335" t="str">
            <v>Kıbrıs Güzelyurt Lemarplex</v>
          </cell>
          <cell r="B335">
            <v>392</v>
          </cell>
          <cell r="C335" t="str">
            <v>714 69 40</v>
          </cell>
        </row>
        <row r="336">
          <cell r="A336" t="str">
            <v>Kıbrıs Lefkoşa Galleria Cinema Club</v>
          </cell>
          <cell r="B336">
            <v>392</v>
          </cell>
          <cell r="C336" t="str">
            <v>227 70 30</v>
          </cell>
        </row>
        <row r="337">
          <cell r="A337" t="str">
            <v>Kıbrıs Lefkoşa Mısırlızade</v>
          </cell>
          <cell r="B337">
            <v>392</v>
          </cell>
          <cell r="C337" t="str">
            <v>365 12 70</v>
          </cell>
        </row>
        <row r="338">
          <cell r="A338" t="str">
            <v>Kıbrıs Magosa Galeria Cinema Clup</v>
          </cell>
          <cell r="B338">
            <v>392</v>
          </cell>
          <cell r="C338" t="str">
            <v>365 12 70</v>
          </cell>
        </row>
        <row r="339">
          <cell r="A339" t="str">
            <v>Kırıkkale Kültür Merkezi</v>
          </cell>
          <cell r="B339">
            <v>318</v>
          </cell>
          <cell r="C339" t="str">
            <v>224 26 84</v>
          </cell>
        </row>
        <row r="340">
          <cell r="A340" t="str">
            <v>Kırıkkale Makro</v>
          </cell>
          <cell r="B340">
            <v>318</v>
          </cell>
          <cell r="C340" t="str">
            <v>218 88 55</v>
          </cell>
        </row>
        <row r="341">
          <cell r="A341" t="str">
            <v>Kırklareli Cine Plaza</v>
          </cell>
          <cell r="B341">
            <v>288</v>
          </cell>
          <cell r="C341" t="str">
            <v>214 82 88</v>
          </cell>
        </row>
        <row r="342">
          <cell r="A342" t="str">
            <v>Kırklareli Lüleburgaz Plaza</v>
          </cell>
          <cell r="B342">
            <v>288</v>
          </cell>
          <cell r="C342" t="str">
            <v> 412 39 09 </v>
          </cell>
        </row>
        <row r="343">
          <cell r="A343" t="str">
            <v>Kırşehir Klas</v>
          </cell>
          <cell r="B343">
            <v>386</v>
          </cell>
          <cell r="C343" t="str">
            <v>213 13 44</v>
          </cell>
        </row>
        <row r="344">
          <cell r="A344" t="str">
            <v>Kilis Öğretmenevi Sineması</v>
          </cell>
          <cell r="B344">
            <v>348</v>
          </cell>
          <cell r="C344" t="str">
            <v>813 11 78</v>
          </cell>
        </row>
        <row r="345">
          <cell r="A345" t="str">
            <v>Kocaeli Gölcük Dünya</v>
          </cell>
          <cell r="B345">
            <v>262</v>
          </cell>
          <cell r="C345" t="str">
            <v>412 46 19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Konya Akşehir Kültür Merkezi </v>
          </cell>
          <cell r="B347">
            <v>332</v>
          </cell>
          <cell r="C347" t="str">
            <v>813 52 57</v>
          </cell>
        </row>
        <row r="348">
          <cell r="A348" t="str">
            <v>Konya Cinens</v>
          </cell>
          <cell r="B348">
            <v>332</v>
          </cell>
          <cell r="C348" t="str">
            <v>247 22 25</v>
          </cell>
        </row>
        <row r="349">
          <cell r="A349" t="str">
            <v>Konya Ereğli Park Site Avşar</v>
          </cell>
          <cell r="B349">
            <v>332</v>
          </cell>
          <cell r="C349" t="str">
            <v>710 02 30</v>
          </cell>
        </row>
        <row r="350">
          <cell r="A350" t="str">
            <v>Konya Kule Center Avşar</v>
          </cell>
          <cell r="B350">
            <v>332</v>
          </cell>
          <cell r="C350" t="str">
            <v>233 28 72</v>
          </cell>
        </row>
        <row r="351">
          <cell r="A351" t="str">
            <v>Kütahya Cinens</v>
          </cell>
          <cell r="B351">
            <v>274</v>
          </cell>
          <cell r="C351" t="str">
            <v>224 75 57</v>
          </cell>
        </row>
        <row r="352">
          <cell r="A352" t="str">
            <v>Kütahya Hotaş</v>
          </cell>
          <cell r="B352">
            <v>274</v>
          </cell>
          <cell r="C352" t="str">
            <v>224 09 90 </v>
          </cell>
        </row>
        <row r="353">
          <cell r="A353" t="str">
            <v>Kütahya Tavşanlı Cinens </v>
          </cell>
          <cell r="B353">
            <v>274</v>
          </cell>
          <cell r="C353" t="str">
            <v>224 75 57</v>
          </cell>
        </row>
        <row r="354">
          <cell r="A354" t="str">
            <v>Malatya Park Avşar</v>
          </cell>
          <cell r="B354">
            <v>422</v>
          </cell>
          <cell r="C354">
            <v>0</v>
          </cell>
        </row>
        <row r="355">
          <cell r="A355" t="str">
            <v>Malatya Yeşil</v>
          </cell>
          <cell r="B355">
            <v>422</v>
          </cell>
          <cell r="C355" t="str">
            <v>321 12 22</v>
          </cell>
        </row>
        <row r="356">
          <cell r="A356" t="str">
            <v>Manisa Akhisar Belediye</v>
          </cell>
          <cell r="B356">
            <v>236</v>
          </cell>
          <cell r="C356" t="str">
            <v>413 59 91</v>
          </cell>
        </row>
        <row r="357">
          <cell r="A357" t="str">
            <v>Manisa Alaşehir AKM</v>
          </cell>
          <cell r="B357">
            <v>236</v>
          </cell>
          <cell r="C357" t="str">
            <v>654 35 36</v>
          </cell>
        </row>
        <row r="358">
          <cell r="A358" t="str">
            <v>Manisa Çınar Center</v>
          </cell>
          <cell r="B358">
            <v>236</v>
          </cell>
          <cell r="C358" t="str">
            <v>232 05 62</v>
          </cell>
        </row>
        <row r="359">
          <cell r="A359" t="str">
            <v>Manisa Demirci Şehir Sineması</v>
          </cell>
          <cell r="B359">
            <v>232</v>
          </cell>
          <cell r="C359" t="str">
            <v>442 05 17</v>
          </cell>
        </row>
        <row r="360">
          <cell r="A360" t="str">
            <v>Manisa Hollywood 2000</v>
          </cell>
          <cell r="B360">
            <v>236</v>
          </cell>
          <cell r="C360" t="str">
            <v>234 47 55</v>
          </cell>
        </row>
        <row r="361">
          <cell r="A361" t="str">
            <v>Manisa Karaköy Hollywood</v>
          </cell>
          <cell r="B361">
            <v>236</v>
          </cell>
          <cell r="C361" t="str">
            <v>238 66 46</v>
          </cell>
        </row>
        <row r="362">
          <cell r="A362" t="str">
            <v>Manisa Salihli Çarşı Hollywood</v>
          </cell>
          <cell r="B362">
            <v>236</v>
          </cell>
          <cell r="C362" t="str">
            <v>712 00 00</v>
          </cell>
        </row>
        <row r="363">
          <cell r="A363" t="str">
            <v>Manisa Salihli Kipa Hollywood</v>
          </cell>
          <cell r="B363">
            <v>236</v>
          </cell>
          <cell r="C363" t="str">
            <v>715 12 55</v>
          </cell>
        </row>
        <row r="364">
          <cell r="A364" t="str">
            <v>Manisa Seaş Sotes</v>
          </cell>
          <cell r="B364">
            <v>236</v>
          </cell>
          <cell r="C364" t="str">
            <v>613 19 83</v>
          </cell>
        </row>
        <row r="365">
          <cell r="A365" t="str">
            <v>Manisa Turgutlu Belediye</v>
          </cell>
          <cell r="B365">
            <v>236</v>
          </cell>
          <cell r="C365" t="str">
            <v>277 78 88</v>
          </cell>
        </row>
        <row r="366">
          <cell r="A366" t="str">
            <v>Mardin Kızıltepe Cine Onur</v>
          </cell>
          <cell r="B366">
            <v>482</v>
          </cell>
          <cell r="C366" t="str">
            <v>312 77 56</v>
          </cell>
        </row>
        <row r="367">
          <cell r="A367" t="str">
            <v>Mersin Cep</v>
          </cell>
          <cell r="B367">
            <v>324</v>
          </cell>
          <cell r="C367" t="str">
            <v>327 87 87</v>
          </cell>
        </row>
        <row r="368">
          <cell r="A368" t="str">
            <v>Mersin Cınebonus (Forum)</v>
          </cell>
          <cell r="B368">
            <v>324</v>
          </cell>
          <cell r="C368" t="str">
            <v>331 51 51</v>
          </cell>
        </row>
        <row r="369">
          <cell r="A369" t="str">
            <v>Mersin Cinemall</v>
          </cell>
          <cell r="B369">
            <v>324</v>
          </cell>
          <cell r="C369" t="str">
            <v>331 00 77</v>
          </cell>
        </row>
        <row r="370">
          <cell r="A370" t="str">
            <v>Mersin Çarşı</v>
          </cell>
          <cell r="B370">
            <v>324</v>
          </cell>
          <cell r="C370" t="str">
            <v>327 87 87</v>
          </cell>
        </row>
        <row r="371">
          <cell r="A371" t="str">
            <v>Mersin Gediz</v>
          </cell>
          <cell r="B371">
            <v>324</v>
          </cell>
          <cell r="C371" t="str">
            <v>238 31 08</v>
          </cell>
        </row>
        <row r="372">
          <cell r="A372" t="str">
            <v>Mersin Marinavısta Sinemaları</v>
          </cell>
          <cell r="B372">
            <v>324</v>
          </cell>
          <cell r="C372" t="str">
            <v>233 78 08</v>
          </cell>
        </row>
        <row r="373">
          <cell r="A373" t="str">
            <v>Mersin Silifke Belediye</v>
          </cell>
          <cell r="B373">
            <v>324</v>
          </cell>
          <cell r="C373" t="str">
            <v>714 32 22</v>
          </cell>
        </row>
        <row r="374">
          <cell r="A374" t="str">
            <v>Mersin Tarsus Cinema Clup</v>
          </cell>
          <cell r="B374">
            <v>324</v>
          </cell>
          <cell r="C374" t="str">
            <v>614 11 14</v>
          </cell>
        </row>
        <row r="375">
          <cell r="A375" t="str">
            <v>Muğla Bodrum Cinemarıne</v>
          </cell>
          <cell r="B375">
            <v>252</v>
          </cell>
          <cell r="C375" t="str">
            <v>317 00 01</v>
          </cell>
        </row>
        <row r="376">
          <cell r="A376" t="str">
            <v>Muğla Datça Cineplus</v>
          </cell>
          <cell r="B376">
            <v>252</v>
          </cell>
          <cell r="C376" t="str">
            <v>712 38 43</v>
          </cell>
        </row>
        <row r="377">
          <cell r="A377" t="str">
            <v>Muğla Fethiye Cinedoruk</v>
          </cell>
          <cell r="B377">
            <v>252</v>
          </cell>
          <cell r="C377" t="str">
            <v>612 30 00</v>
          </cell>
        </row>
        <row r="378">
          <cell r="A378" t="str">
            <v>Muğla Fethiye Hayal</v>
          </cell>
          <cell r="B378">
            <v>252</v>
          </cell>
          <cell r="C378" t="str">
            <v>612 13 14</v>
          </cell>
        </row>
        <row r="379">
          <cell r="A379" t="str">
            <v>Muğla Fethiye Hilliside Otel </v>
          </cell>
          <cell r="B379">
            <v>252</v>
          </cell>
          <cell r="C379" t="str">
            <v>614 83 60</v>
          </cell>
        </row>
        <row r="380">
          <cell r="A380" t="str">
            <v>Muğla Marmaris Aksaz</v>
          </cell>
          <cell r="B380">
            <v>252</v>
          </cell>
          <cell r="C380" t="str">
            <v>421 01 61</v>
          </cell>
        </row>
        <row r="381">
          <cell r="A381" t="str">
            <v>Muğla Marmaris Cine Point</v>
          </cell>
          <cell r="B381">
            <v>252</v>
          </cell>
          <cell r="C381" t="str">
            <v>413 75 84</v>
          </cell>
        </row>
        <row r="382">
          <cell r="A382" t="str">
            <v>Muğla Milas Prenses</v>
          </cell>
          <cell r="B382">
            <v>252</v>
          </cell>
          <cell r="C382" t="str">
            <v>513 11 26</v>
          </cell>
        </row>
        <row r="383">
          <cell r="A383" t="str">
            <v>Muğla Ortaca Sinema Ceylin</v>
          </cell>
          <cell r="B383">
            <v>252</v>
          </cell>
          <cell r="C383" t="str">
            <v>282 50 56</v>
          </cell>
        </row>
        <row r="384">
          <cell r="A384" t="str">
            <v>Muğla Park Sineması</v>
          </cell>
          <cell r="B384">
            <v>252</v>
          </cell>
          <cell r="C384">
            <v>0</v>
          </cell>
        </row>
        <row r="385">
          <cell r="A385" t="str">
            <v>Muğla Zeybek</v>
          </cell>
          <cell r="B385">
            <v>252</v>
          </cell>
          <cell r="C385" t="str">
            <v>214 09 26</v>
          </cell>
        </row>
        <row r="386">
          <cell r="A386" t="str">
            <v>Muş Onur Sineması</v>
          </cell>
          <cell r="B386">
            <v>436</v>
          </cell>
          <cell r="C386" t="str">
            <v>212 58 90</v>
          </cell>
        </row>
        <row r="387">
          <cell r="A387" t="str">
            <v>Muş Sineport </v>
          </cell>
          <cell r="B387">
            <v>436</v>
          </cell>
          <cell r="C387" t="str">
            <v>212 00 03</v>
          </cell>
        </row>
        <row r="388">
          <cell r="A388" t="str">
            <v>Nevşehir Can Aile Sineması</v>
          </cell>
          <cell r="B388">
            <v>384</v>
          </cell>
          <cell r="C388" t="str">
            <v>213 17 25</v>
          </cell>
        </row>
        <row r="389">
          <cell r="A389" t="str">
            <v>Nevşehir Ürgüp Belediye</v>
          </cell>
          <cell r="B389">
            <v>384</v>
          </cell>
          <cell r="C389" t="str">
            <v>341 49 39 </v>
          </cell>
        </row>
        <row r="390">
          <cell r="A390" t="str">
            <v>Niğde Belediye K.M.</v>
          </cell>
          <cell r="B390">
            <v>388</v>
          </cell>
          <cell r="C390" t="str">
            <v>232 07 09</v>
          </cell>
        </row>
        <row r="391">
          <cell r="A391" t="str">
            <v>Niğde Hak Center</v>
          </cell>
          <cell r="B391">
            <v>388</v>
          </cell>
          <cell r="C391" t="str">
            <v>213 56 57</v>
          </cell>
        </row>
        <row r="392">
          <cell r="A392" t="str">
            <v>Ordu AFM Migros </v>
          </cell>
          <cell r="B392">
            <v>452</v>
          </cell>
          <cell r="C392" t="str">
            <v>233 86 40</v>
          </cell>
        </row>
        <row r="393">
          <cell r="A393" t="str">
            <v>Ordu Cinevizyon</v>
          </cell>
          <cell r="B393">
            <v>452</v>
          </cell>
          <cell r="C393" t="str">
            <v>225 49 44</v>
          </cell>
        </row>
        <row r="394">
          <cell r="A394" t="str">
            <v>Ordu Cineworld</v>
          </cell>
          <cell r="B394">
            <v>452</v>
          </cell>
          <cell r="C394" t="str">
            <v>212 04 58</v>
          </cell>
        </row>
        <row r="395">
          <cell r="A395" t="str">
            <v>Ordu Fatsa Cinevizyon</v>
          </cell>
          <cell r="B395">
            <v>452</v>
          </cell>
          <cell r="C395" t="str">
            <v>423 48 59</v>
          </cell>
        </row>
        <row r="396">
          <cell r="A396" t="str">
            <v>Ordu Fatsa Klas Sinemaları</v>
          </cell>
          <cell r="B396">
            <v>452</v>
          </cell>
          <cell r="C396" t="str">
            <v>424 01 12</v>
          </cell>
        </row>
        <row r="397">
          <cell r="A397" t="str">
            <v>Ordu Ünye Belediyesi</v>
          </cell>
          <cell r="B397">
            <v>452</v>
          </cell>
          <cell r="C397" t="str">
            <v>323 91 91</v>
          </cell>
        </row>
        <row r="398">
          <cell r="A398" t="str">
            <v>Osmaniye Emine Keskiner K.M.</v>
          </cell>
          <cell r="B398">
            <v>328</v>
          </cell>
          <cell r="C398" t="str">
            <v>813 25 07</v>
          </cell>
        </row>
        <row r="399">
          <cell r="A399" t="str">
            <v>Rize Pazar Cineklas</v>
          </cell>
          <cell r="B399">
            <v>464</v>
          </cell>
          <cell r="C399" t="str">
            <v>612 28 68</v>
          </cell>
        </row>
        <row r="400">
          <cell r="A400" t="str">
            <v>Rize Pembe Köşk</v>
          </cell>
          <cell r="B400">
            <v>464</v>
          </cell>
          <cell r="C400" t="str">
            <v>214 65 11</v>
          </cell>
        </row>
        <row r="401">
          <cell r="A401" t="str">
            <v>Rize Vizyon</v>
          </cell>
          <cell r="B401">
            <v>464</v>
          </cell>
          <cell r="C401" t="str">
            <v>214 92 70</v>
          </cell>
        </row>
        <row r="402">
          <cell r="A402" t="str">
            <v>Samsun AFM Yeşilyurt </v>
          </cell>
          <cell r="B402">
            <v>362</v>
          </cell>
          <cell r="C402" t="str">
            <v>439 20 70</v>
          </cell>
        </row>
        <row r="403">
          <cell r="A403" t="str">
            <v>Samsun Bafra Beledıye Cep</v>
          </cell>
          <cell r="B403">
            <v>362</v>
          </cell>
          <cell r="C403" t="str">
            <v>532 32 89</v>
          </cell>
        </row>
        <row r="404">
          <cell r="A404" t="str">
            <v>Samsun Çarşamba Beledıye</v>
          </cell>
          <cell r="B404">
            <v>362</v>
          </cell>
          <cell r="C404" t="str">
            <v>834 46 00</v>
          </cell>
        </row>
        <row r="405">
          <cell r="A405" t="str">
            <v>Samsun Fatsa Cem</v>
          </cell>
          <cell r="B405">
            <v>452</v>
          </cell>
          <cell r="C405" t="str">
            <v>423 57 93</v>
          </cell>
        </row>
        <row r="406">
          <cell r="A406" t="str">
            <v>Samsun Galaxy</v>
          </cell>
          <cell r="B406">
            <v>362</v>
          </cell>
          <cell r="C406" t="str">
            <v>233 21 22</v>
          </cell>
        </row>
        <row r="407">
          <cell r="A407" t="str">
            <v>Samsun Galaxy Çiftlik</v>
          </cell>
          <cell r="B407">
            <v>362</v>
          </cell>
          <cell r="C407" t="str">
            <v>230 68 30</v>
          </cell>
        </row>
        <row r="408">
          <cell r="A408" t="str">
            <v>Samsun Konakplex</v>
          </cell>
          <cell r="B408">
            <v>362</v>
          </cell>
          <cell r="C408" t="str">
            <v>431 24 71</v>
          </cell>
        </row>
        <row r="409">
          <cell r="A409" t="str">
            <v>Samsun Movizone Oskar</v>
          </cell>
          <cell r="B409">
            <v>362</v>
          </cell>
          <cell r="C409" t="str">
            <v>465 63 33</v>
          </cell>
        </row>
        <row r="410">
          <cell r="A410" t="str">
            <v>Samsun Vezirköprü Vabartum Sinemaları</v>
          </cell>
          <cell r="B410">
            <v>362</v>
          </cell>
          <cell r="C410" t="str">
            <v>646 16 63</v>
          </cell>
        </row>
        <row r="411">
          <cell r="A411" t="str">
            <v>Siirt Siskav Kültür Sineması</v>
          </cell>
          <cell r="B411">
            <v>484</v>
          </cell>
          <cell r="C411" t="str">
            <v>223 44 36</v>
          </cell>
        </row>
        <row r="412">
          <cell r="A412" t="str">
            <v>Sinop Deniz Sineması</v>
          </cell>
          <cell r="B412">
            <v>368</v>
          </cell>
          <cell r="C412" t="str">
            <v>261 06 43</v>
          </cell>
        </row>
        <row r="413">
          <cell r="A413" t="str">
            <v>Sivas Klas</v>
          </cell>
          <cell r="B413">
            <v>346</v>
          </cell>
          <cell r="C413" t="str">
            <v>224 12 01</v>
          </cell>
        </row>
        <row r="414">
          <cell r="A414" t="str">
            <v>Sivas Polat Center</v>
          </cell>
          <cell r="B414">
            <v>346</v>
          </cell>
          <cell r="C414" t="str">
            <v>224 48 54</v>
          </cell>
        </row>
        <row r="415">
          <cell r="A415" t="str">
            <v>Şanlıurfa Abidepark Emek</v>
          </cell>
          <cell r="B415">
            <v>414</v>
          </cell>
          <cell r="C415" t="str">
            <v>313 55 05</v>
          </cell>
        </row>
        <row r="416">
          <cell r="A416" t="str">
            <v>Şanlıurfa Mozaik Emek</v>
          </cell>
          <cell r="B416">
            <v>414</v>
          </cell>
          <cell r="C416" t="str">
            <v>316 12 03</v>
          </cell>
        </row>
        <row r="417">
          <cell r="A417" t="str">
            <v>Şanlıurfa Sarayönü Emek</v>
          </cell>
          <cell r="B417">
            <v>414</v>
          </cell>
          <cell r="C417" t="str">
            <v>217 13 13</v>
          </cell>
        </row>
        <row r="418">
          <cell r="A418" t="str">
            <v>Şanlıurfa Siverek Sevgi Sineması</v>
          </cell>
          <cell r="B418">
            <v>414</v>
          </cell>
          <cell r="C418" t="str">
            <v>552 08 08</v>
          </cell>
        </row>
        <row r="419">
          <cell r="A419" t="str">
            <v>Şanlıurfa Viranşehir Belediye Sin.</v>
          </cell>
          <cell r="B419">
            <v>414</v>
          </cell>
          <cell r="C419" t="str">
            <v>511 25 14</v>
          </cell>
        </row>
        <row r="420">
          <cell r="A420" t="str">
            <v>Tekirdağ AFM Tekira </v>
          </cell>
          <cell r="B420">
            <v>282</v>
          </cell>
          <cell r="C420" t="str">
            <v>264 22 20</v>
          </cell>
        </row>
        <row r="421">
          <cell r="A421" t="str">
            <v>Tekirdağ Borsa Kültür Merkezi</v>
          </cell>
          <cell r="B421">
            <v>282</v>
          </cell>
          <cell r="C421" t="str">
            <v>264 29 32</v>
          </cell>
        </row>
        <row r="422">
          <cell r="A422" t="str">
            <v>Tekirdağ Çerkezköy Cinemy (Erna)</v>
          </cell>
          <cell r="B422">
            <v>282</v>
          </cell>
          <cell r="C422" t="str">
            <v>726 23 06</v>
          </cell>
        </row>
        <row r="423">
          <cell r="A423" t="str">
            <v>Tekirdağ Çerkezköy Cineplaza</v>
          </cell>
          <cell r="B423">
            <v>282</v>
          </cell>
          <cell r="C423" t="str">
            <v>717 90 09</v>
          </cell>
        </row>
        <row r="424">
          <cell r="A424" t="str">
            <v>Tekirdağ Çerkezköy Lemar </v>
          </cell>
          <cell r="B424">
            <v>282</v>
          </cell>
          <cell r="C424" t="str">
            <v>725 38 57</v>
          </cell>
        </row>
        <row r="425">
          <cell r="A425" t="str">
            <v>Tekirdağ Çorlu Orion Prestige</v>
          </cell>
          <cell r="B425">
            <v>282</v>
          </cell>
          <cell r="C425" t="str">
            <v>673 46 87</v>
          </cell>
        </row>
        <row r="426">
          <cell r="A426" t="str">
            <v>Tekirdağ Malkara Kültür Merkezi</v>
          </cell>
          <cell r="B426">
            <v>282</v>
          </cell>
          <cell r="C426" t="str">
            <v>427 01 72</v>
          </cell>
        </row>
        <row r="427">
          <cell r="A427" t="str">
            <v>Tokat Asberk</v>
          </cell>
          <cell r="B427">
            <v>356</v>
          </cell>
          <cell r="C427" t="str">
            <v>214 11 96</v>
          </cell>
        </row>
        <row r="428">
          <cell r="A428" t="str">
            <v>Tokat Erbaa Aile Sineması</v>
          </cell>
          <cell r="B428">
            <v>356</v>
          </cell>
          <cell r="C428" t="str">
            <v>715 54 38</v>
          </cell>
        </row>
        <row r="429">
          <cell r="A429" t="str">
            <v>Tokat Karizma</v>
          </cell>
          <cell r="B429">
            <v>356</v>
          </cell>
          <cell r="C429" t="str">
            <v>213 32 09</v>
          </cell>
        </row>
        <row r="430">
          <cell r="A430" t="str">
            <v>Tokat Yurtkur Karizma</v>
          </cell>
          <cell r="B430">
            <v>356</v>
          </cell>
          <cell r="C430" t="str">
            <v>213 32 09</v>
          </cell>
        </row>
        <row r="431">
          <cell r="A431" t="str">
            <v>Trabzon Akçabat Kültürpark</v>
          </cell>
          <cell r="B431">
            <v>462</v>
          </cell>
          <cell r="C431" t="str">
            <v>227 05 99</v>
          </cell>
        </row>
        <row r="432">
          <cell r="A432" t="str">
            <v>Trabzon Cinebonus (Forum)</v>
          </cell>
          <cell r="B432">
            <v>462</v>
          </cell>
          <cell r="C432" t="str">
            <v>330 10 01</v>
          </cell>
        </row>
        <row r="433">
          <cell r="A433" t="str">
            <v>Trabzon Cinemini</v>
          </cell>
          <cell r="B433">
            <v>462</v>
          </cell>
          <cell r="C433" t="str">
            <v>323 17 61</v>
          </cell>
        </row>
        <row r="434">
          <cell r="A434" t="str">
            <v>Trabzon RA</v>
          </cell>
          <cell r="B434">
            <v>462</v>
          </cell>
          <cell r="C434" t="str">
            <v>321 00 06</v>
          </cell>
        </row>
        <row r="435">
          <cell r="A435" t="str">
            <v>Trabzon Royal</v>
          </cell>
          <cell r="B435">
            <v>462</v>
          </cell>
          <cell r="C435" t="str">
            <v>323 33 77 </v>
          </cell>
        </row>
        <row r="436">
          <cell r="A436" t="str">
            <v>Uşak Cinens</v>
          </cell>
          <cell r="B436">
            <v>276</v>
          </cell>
          <cell r="C436" t="str">
            <v>227 72 22</v>
          </cell>
        </row>
        <row r="437">
          <cell r="A437" t="str">
            <v>Uşak Park</v>
          </cell>
          <cell r="B437">
            <v>276</v>
          </cell>
          <cell r="C437" t="str">
            <v>223 67 25</v>
          </cell>
        </row>
        <row r="438">
          <cell r="A438" t="str">
            <v>Van CineVan Sinemaları</v>
          </cell>
          <cell r="B438">
            <v>432</v>
          </cell>
          <cell r="C438" t="str">
            <v>210 22 66 </v>
          </cell>
        </row>
        <row r="439">
          <cell r="A439" t="str">
            <v>Van Sinemaks Sinemaları</v>
          </cell>
          <cell r="B439">
            <v>432</v>
          </cell>
          <cell r="C439" t="str">
            <v>215 59 59</v>
          </cell>
        </row>
        <row r="440">
          <cell r="A440" t="str">
            <v>Yalova Cine 77</v>
          </cell>
          <cell r="B440">
            <v>226</v>
          </cell>
          <cell r="C440" t="str">
            <v>814 03 95</v>
          </cell>
        </row>
        <row r="441">
          <cell r="A441" t="str">
            <v>Yalova Kipa Cinema Pınk</v>
          </cell>
          <cell r="B441">
            <v>226</v>
          </cell>
          <cell r="C441" t="str">
            <v>812 72 72</v>
          </cell>
        </row>
        <row r="442">
          <cell r="A442" t="str">
            <v>Yalova Özdilek Sinemaları</v>
          </cell>
          <cell r="B442">
            <v>226</v>
          </cell>
          <cell r="C442" t="str">
            <v>351 54 54</v>
          </cell>
        </row>
        <row r="443">
          <cell r="A443" t="str">
            <v>Yozgat Kültür Merkezi</v>
          </cell>
          <cell r="B443">
            <v>354</v>
          </cell>
          <cell r="C443" t="str">
            <v>212 54 93</v>
          </cell>
        </row>
        <row r="444">
          <cell r="A444" t="str">
            <v>Yozgat Önder K.M.</v>
          </cell>
          <cell r="B444">
            <v>354</v>
          </cell>
          <cell r="C444" t="str">
            <v>217 55 58</v>
          </cell>
        </row>
        <row r="445">
          <cell r="A445" t="str">
            <v>Yozgat Yimpaş</v>
          </cell>
          <cell r="B445">
            <v>354</v>
          </cell>
          <cell r="C445" t="str">
            <v>217 87 00</v>
          </cell>
        </row>
        <row r="446">
          <cell r="A446" t="str">
            <v>Zonguldak Belediye Sın.</v>
          </cell>
          <cell r="B446">
            <v>372</v>
          </cell>
          <cell r="C446" t="str">
            <v>251 21 66</v>
          </cell>
        </row>
        <row r="447">
          <cell r="A447" t="str">
            <v>Zonguldak Çaycuma Bldy. Sineması</v>
          </cell>
          <cell r="B447">
            <v>372</v>
          </cell>
          <cell r="C447" t="str">
            <v>615 19 23</v>
          </cell>
        </row>
        <row r="448">
          <cell r="A448" t="str">
            <v>Zonguldak Demirpark AVM Prestige </v>
          </cell>
          <cell r="B448">
            <v>372</v>
          </cell>
          <cell r="C448" t="str">
            <v>257 87 72</v>
          </cell>
        </row>
        <row r="449">
          <cell r="A449" t="str">
            <v>Zonguldak Devrek Belediye</v>
          </cell>
          <cell r="B449">
            <v>372</v>
          </cell>
          <cell r="C449" t="str">
            <v>556 06 04</v>
          </cell>
        </row>
        <row r="450">
          <cell r="A450" t="str">
            <v>Zonguldak Karadeniz Ereğli Akm</v>
          </cell>
          <cell r="B450">
            <v>372</v>
          </cell>
          <cell r="C450" t="str">
            <v>316 14 84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3 KASIM"/>
      <sheetName val="20 KASIM"/>
      <sheetName val="04 ARALIK"/>
      <sheetName val="11 ARALIK"/>
      <sheetName val="18 ARALIK"/>
      <sheetName val="01 OCAK"/>
      <sheetName val="08 OCAK"/>
      <sheetName val="15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Megapol</v>
          </cell>
          <cell r="B39">
            <v>312</v>
          </cell>
          <cell r="C39" t="str">
            <v>419 44 92</v>
          </cell>
        </row>
        <row r="40">
          <cell r="A40" t="str">
            <v>Ankara Meta Film - Metin Tabak</v>
          </cell>
          <cell r="B40">
            <v>312</v>
          </cell>
          <cell r="C40" t="str">
            <v>309 64 40</v>
          </cell>
        </row>
        <row r="41">
          <cell r="A41" t="str">
            <v>Ankara Metropol</v>
          </cell>
          <cell r="B41">
            <v>312</v>
          </cell>
          <cell r="C41" t="str">
            <v>425 74 78</v>
          </cell>
        </row>
        <row r="42">
          <cell r="A42" t="str">
            <v>Ankara Minasera</v>
          </cell>
          <cell r="B42">
            <v>312</v>
          </cell>
          <cell r="C42" t="str">
            <v>242 18 17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Cinetime </v>
          </cell>
          <cell r="B53">
            <v>242</v>
          </cell>
          <cell r="C53" t="str">
            <v>334 33 99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237 01 31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Didim Cinema Didyma</v>
          </cell>
          <cell r="B64">
            <v>256</v>
          </cell>
          <cell r="C64" t="str">
            <v>811 65 90</v>
          </cell>
        </row>
        <row r="65">
          <cell r="A65" t="str">
            <v>Aydın Kuşadası Kipa AVM Cinemarine</v>
          </cell>
          <cell r="B65">
            <v>256</v>
          </cell>
          <cell r="C65" t="str">
            <v>622 34 34</v>
          </cell>
        </row>
        <row r="66">
          <cell r="A66" t="str">
            <v>Aydın Moonlight</v>
          </cell>
          <cell r="B66">
            <v>256</v>
          </cell>
          <cell r="C66" t="str">
            <v>213 02 08</v>
          </cell>
        </row>
        <row r="67">
          <cell r="A67" t="str">
            <v>Aydın Nazilli Belediye</v>
          </cell>
          <cell r="B67">
            <v>256</v>
          </cell>
          <cell r="C67" t="str">
            <v>313 18 88</v>
          </cell>
        </row>
        <row r="68">
          <cell r="A68" t="str">
            <v>Aydın Nazilli Saray</v>
          </cell>
          <cell r="B68">
            <v>256</v>
          </cell>
          <cell r="C68" t="str">
            <v>313 18 88 </v>
          </cell>
        </row>
        <row r="69">
          <cell r="A69" t="str">
            <v>Aydın SineBatu</v>
          </cell>
          <cell r="B69">
            <v>256</v>
          </cell>
          <cell r="C69" t="str">
            <v>211 54 54</v>
          </cell>
        </row>
        <row r="70">
          <cell r="A70" t="str">
            <v>Aydın Söke Dicle</v>
          </cell>
          <cell r="B70">
            <v>256</v>
          </cell>
          <cell r="C70" t="str">
            <v>512 49 99</v>
          </cell>
        </row>
        <row r="71">
          <cell r="A71" t="str">
            <v>Balıkesir Akçay Atlas</v>
          </cell>
          <cell r="B71">
            <v>266</v>
          </cell>
          <cell r="C71" t="str">
            <v>384 31 18</v>
          </cell>
        </row>
        <row r="72">
          <cell r="A72" t="str">
            <v>Balıkesir Altınoluk Oscar</v>
          </cell>
          <cell r="B72">
            <v>266</v>
          </cell>
          <cell r="C72" t="str">
            <v>396 88 96</v>
          </cell>
        </row>
        <row r="73">
          <cell r="A73" t="str">
            <v>Balıkesir Artur Işık </v>
          </cell>
          <cell r="B73">
            <v>0</v>
          </cell>
          <cell r="C73">
            <v>0</v>
          </cell>
        </row>
        <row r="74">
          <cell r="A74" t="str">
            <v>Balıkesir Ayvalık Ar Tur Açık Hava Sineması</v>
          </cell>
          <cell r="B74">
            <v>0</v>
          </cell>
          <cell r="C74" t="str">
            <v>358 30 31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Kardelen</v>
          </cell>
          <cell r="B89">
            <v>374</v>
          </cell>
          <cell r="C89" t="str">
            <v>215 09 27</v>
          </cell>
        </row>
        <row r="90">
          <cell r="A90" t="str">
            <v>Bolu Prestige</v>
          </cell>
          <cell r="B90">
            <v>374</v>
          </cell>
          <cell r="C90" t="str">
            <v>212 67 24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AFM Zafer Plaza</v>
          </cell>
          <cell r="B96">
            <v>224</v>
          </cell>
          <cell r="C96" t="str">
            <v>225 45 61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</v>
          </cell>
          <cell r="B98">
            <v>224</v>
          </cell>
          <cell r="C98" t="str">
            <v>261 57 67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 Karaca</v>
          </cell>
          <cell r="B101">
            <v>224</v>
          </cell>
          <cell r="C101" t="str">
            <v>676 40 70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572 33 34</v>
          </cell>
        </row>
        <row r="107">
          <cell r="A107" t="str">
            <v>Bursa Kent Meydan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Dilan</v>
          </cell>
          <cell r="B125">
            <v>412</v>
          </cell>
          <cell r="C125" t="str">
            <v>222 31 60  </v>
          </cell>
        </row>
        <row r="126">
          <cell r="A126" t="str">
            <v>Diyarbakır Parslar Sinema Salonu</v>
          </cell>
          <cell r="B126">
            <v>412</v>
          </cell>
          <cell r="C126" t="str">
            <v>234 04 44</v>
          </cell>
        </row>
        <row r="127">
          <cell r="A127" t="str">
            <v>Diyarbakır Şehir Sineması</v>
          </cell>
          <cell r="B127">
            <v>412</v>
          </cell>
          <cell r="C127" t="str">
            <v>228 21 88</v>
          </cell>
        </row>
        <row r="128">
          <cell r="A128" t="str">
            <v>Diyarbakır Yenişehir Galeria</v>
          </cell>
          <cell r="B128">
            <v>412</v>
          </cell>
          <cell r="C128" t="str">
            <v>224 31 31</v>
          </cell>
        </row>
        <row r="129">
          <cell r="A129" t="str">
            <v>Düzce Akçakoca Diapolis Sineması</v>
          </cell>
          <cell r="B129">
            <v>380</v>
          </cell>
          <cell r="C129" t="str">
            <v>611 37 41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Cinemarine</v>
          </cell>
          <cell r="B131">
            <v>284</v>
          </cell>
          <cell r="C131" t="str">
            <v>236 40 01</v>
          </cell>
        </row>
        <row r="132">
          <cell r="A132" t="str">
            <v>Edirne Keşan Cineborsa</v>
          </cell>
          <cell r="B132">
            <v>284</v>
          </cell>
          <cell r="C132" t="str">
            <v>712 27 07 </v>
          </cell>
        </row>
        <row r="133">
          <cell r="A133" t="str">
            <v>Edirne Oscar </v>
          </cell>
          <cell r="B133">
            <v>284</v>
          </cell>
          <cell r="C133" t="str">
            <v>212 00 86</v>
          </cell>
        </row>
        <row r="134">
          <cell r="A134" t="str">
            <v>Elazığ Renk</v>
          </cell>
          <cell r="B134">
            <v>424</v>
          </cell>
          <cell r="C134" t="str">
            <v>218 34 64</v>
          </cell>
        </row>
        <row r="135">
          <cell r="A135" t="str">
            <v>Elazığ Saray</v>
          </cell>
          <cell r="B135">
            <v>424</v>
          </cell>
          <cell r="C135" t="str">
            <v>247 77 55</v>
          </cell>
        </row>
        <row r="136">
          <cell r="A136" t="str">
            <v>Erzincan E-Sin</v>
          </cell>
          <cell r="B136">
            <v>446</v>
          </cell>
          <cell r="C136" t="str">
            <v>212 18 25</v>
          </cell>
        </row>
        <row r="137">
          <cell r="A137" t="str">
            <v>Erzincan Kültür Merkezi</v>
          </cell>
          <cell r="B137">
            <v>446</v>
          </cell>
          <cell r="C137" t="str">
            <v>212 18 22</v>
          </cell>
        </row>
        <row r="138">
          <cell r="A138" t="str">
            <v>Erzurum Cafe De Cinema Galeria</v>
          </cell>
          <cell r="B138">
            <v>442</v>
          </cell>
          <cell r="C138" t="str">
            <v>243 02 01</v>
          </cell>
        </row>
        <row r="139">
          <cell r="A139" t="str">
            <v>Erzurum Cine De Cafe</v>
          </cell>
          <cell r="B139">
            <v>442</v>
          </cell>
          <cell r="C139" t="str">
            <v>231 31 31</v>
          </cell>
        </row>
        <row r="140">
          <cell r="A140" t="str">
            <v>Erzurum Cinebonus (Erzurum AVM)</v>
          </cell>
          <cell r="B140">
            <v>422</v>
          </cell>
          <cell r="C140" t="str">
            <v>316 63 63</v>
          </cell>
        </row>
        <row r="141">
          <cell r="A141" t="str">
            <v>Erzurum Dadaş Klas</v>
          </cell>
          <cell r="B141">
            <v>442</v>
          </cell>
          <cell r="C141" t="str">
            <v>234 40 59</v>
          </cell>
        </row>
        <row r="142">
          <cell r="A142" t="str">
            <v>Eskişehir AFM Migros</v>
          </cell>
          <cell r="B142">
            <v>222</v>
          </cell>
          <cell r="C142" t="str">
            <v>225 35 91</v>
          </cell>
        </row>
        <row r="143">
          <cell r="A143" t="str">
            <v>Eskişehir Anadolu Üniversitesi</v>
          </cell>
          <cell r="B143">
            <v>222</v>
          </cell>
          <cell r="C143" t="str">
            <v>335 05 80</v>
          </cell>
        </row>
        <row r="144">
          <cell r="A144" t="str">
            <v>Eskişehir Cınebonus (Espark)</v>
          </cell>
          <cell r="B144">
            <v>222</v>
          </cell>
          <cell r="C144" t="str">
            <v>333 05 15</v>
          </cell>
        </row>
        <row r="145">
          <cell r="A145" t="str">
            <v>Eskişehir Cınebonus (Neo)</v>
          </cell>
          <cell r="B145">
            <v>222</v>
          </cell>
          <cell r="C145" t="str">
            <v>310 12 22</v>
          </cell>
        </row>
        <row r="146">
          <cell r="A146" t="str">
            <v>Eskişehir Kültür Merkezi</v>
          </cell>
          <cell r="B146">
            <v>222</v>
          </cell>
          <cell r="C146" t="str">
            <v>220 66 60</v>
          </cell>
        </row>
        <row r="147">
          <cell r="A147" t="str">
            <v>Eskişehir Yapay Kanatlı</v>
          </cell>
          <cell r="B147">
            <v>222</v>
          </cell>
          <cell r="C147" t="str">
            <v>231 42 92</v>
          </cell>
        </row>
        <row r="148">
          <cell r="A148" t="str">
            <v>Gaziantep Bedesten Hayri Eşkin</v>
          </cell>
          <cell r="B148">
            <v>342</v>
          </cell>
          <cell r="C148" t="str">
            <v>220 37 57</v>
          </cell>
        </row>
        <row r="149">
          <cell r="A149" t="str">
            <v>Gaziantep OSKA</v>
          </cell>
          <cell r="B149">
            <v>342</v>
          </cell>
          <cell r="C149" t="str">
            <v>371 01 20</v>
          </cell>
        </row>
        <row r="150">
          <cell r="A150" t="str">
            <v>Gaziantep Prestige</v>
          </cell>
          <cell r="B150">
            <v>342</v>
          </cell>
          <cell r="C150" t="str">
            <v>220 76 58</v>
          </cell>
        </row>
        <row r="151">
          <cell r="A151" t="str">
            <v>Gaziantep Sanko Park Avşar </v>
          </cell>
          <cell r="B151">
            <v>342</v>
          </cell>
          <cell r="C151" t="str">
            <v>336 86 86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Giresun Best</v>
          </cell>
          <cell r="B153">
            <v>454</v>
          </cell>
          <cell r="C153" t="str">
            <v>212 35 17</v>
          </cell>
        </row>
        <row r="154">
          <cell r="A154" t="str">
            <v>Giresun Bulancak ASM</v>
          </cell>
          <cell r="B154">
            <v>454</v>
          </cell>
          <cell r="C154" t="str">
            <v>318 15 15 </v>
          </cell>
        </row>
        <row r="155">
          <cell r="A155" t="str">
            <v>Giresun G-City Sinemaları</v>
          </cell>
          <cell r="B155">
            <v>454</v>
          </cell>
          <cell r="C155" t="str">
            <v>216 35 80</v>
          </cell>
        </row>
        <row r="156">
          <cell r="A156" t="str">
            <v>Hakkari Valiliği K.M.</v>
          </cell>
          <cell r="B156">
            <v>438</v>
          </cell>
          <cell r="C156" t="str">
            <v>221 61 84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Site</v>
          </cell>
          <cell r="B159">
            <v>326</v>
          </cell>
          <cell r="C159" t="str">
            <v>613 62 08</v>
          </cell>
        </row>
        <row r="160">
          <cell r="A160" t="str">
            <v>Iğdır Kültür Merkezi Sin.</v>
          </cell>
          <cell r="B160">
            <v>476</v>
          </cell>
          <cell r="C160" t="str">
            <v>227 70 44</v>
          </cell>
        </row>
        <row r="161">
          <cell r="A161" t="str">
            <v>Isparta Aks</v>
          </cell>
          <cell r="B161">
            <v>246</v>
          </cell>
          <cell r="C161" t="str">
            <v>224 17 88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İstanbul 212 AVM Cinemarine</v>
          </cell>
          <cell r="B164">
            <v>212</v>
          </cell>
          <cell r="C164" t="str">
            <v>602 34 34</v>
          </cell>
        </row>
        <row r="165">
          <cell r="A165" t="str">
            <v>İstanbul Acarkent Coliseum Site</v>
          </cell>
          <cell r="B165">
            <v>216</v>
          </cell>
          <cell r="C165" t="str">
            <v>538 38 48</v>
          </cell>
        </row>
        <row r="166">
          <cell r="A166" t="str">
            <v>İstanbul Altunizade Capitol Spectrum</v>
          </cell>
          <cell r="B166">
            <v>216</v>
          </cell>
          <cell r="C166" t="str">
            <v>554 77 70</v>
          </cell>
        </row>
        <row r="167">
          <cell r="A167" t="str">
            <v>İstanbul As Sanat</v>
          </cell>
          <cell r="B167">
            <v>0</v>
          </cell>
          <cell r="C167">
            <v>0</v>
          </cell>
        </row>
        <row r="168">
          <cell r="A168" t="str">
            <v>İstanbul Ataköy Galeria Prestige</v>
          </cell>
          <cell r="B168">
            <v>212</v>
          </cell>
          <cell r="C168" t="str">
            <v>481 33 83</v>
          </cell>
        </row>
        <row r="169">
          <cell r="A169" t="str">
            <v>İstanbul Ataşehir Ataşehir</v>
          </cell>
          <cell r="B169">
            <v>216</v>
          </cell>
          <cell r="C169" t="str">
            <v>456 82 20</v>
          </cell>
        </row>
        <row r="170">
          <cell r="A170" t="str">
            <v>İstanbul Atatürk Öğrenci Yurdu</v>
          </cell>
          <cell r="B170">
            <v>532</v>
          </cell>
          <cell r="C170" t="str">
            <v>711 83 73</v>
          </cell>
        </row>
        <row r="171">
          <cell r="A171" t="str">
            <v>İstanbul Avcılar Avşar</v>
          </cell>
          <cell r="B171">
            <v>212</v>
          </cell>
          <cell r="C171" t="str">
            <v>421 08 55</v>
          </cell>
        </row>
        <row r="172">
          <cell r="A172" t="str">
            <v>İstanbul Bağcılar Cinehat</v>
          </cell>
          <cell r="B172">
            <v>212</v>
          </cell>
          <cell r="C172" t="str">
            <v>433 23 84</v>
          </cell>
        </row>
        <row r="173">
          <cell r="A173" t="str">
            <v>İstanbul Bağcılar Sinema Merkezi</v>
          </cell>
          <cell r="B173">
            <v>212</v>
          </cell>
          <cell r="C173" t="str">
            <v>436 08 08</v>
          </cell>
        </row>
        <row r="174">
          <cell r="A174" t="str">
            <v>İstanbul Bağcılar Site</v>
          </cell>
          <cell r="B174">
            <v>212</v>
          </cell>
          <cell r="C174" t="str">
            <v>462 20 21</v>
          </cell>
        </row>
        <row r="175">
          <cell r="A175" t="str">
            <v>İstanbul Bahçelievler Kadir Has</v>
          </cell>
          <cell r="B175">
            <v>212</v>
          </cell>
          <cell r="C175" t="str">
            <v>442 13 84</v>
          </cell>
        </row>
        <row r="176">
          <cell r="A176" t="str">
            <v>İstanbul Bahçelievler Metroport Cive Vip</v>
          </cell>
          <cell r="B176">
            <v>212</v>
          </cell>
          <cell r="C176" t="str">
            <v>441 49 75</v>
          </cell>
        </row>
        <row r="177">
          <cell r="A177" t="str">
            <v>İstanbul Bahçeşehir Prestige</v>
          </cell>
          <cell r="B177">
            <v>212</v>
          </cell>
          <cell r="C177" t="str">
            <v>669 09 10</v>
          </cell>
        </row>
        <row r="178">
          <cell r="A178" t="str">
            <v>İstanbul Bakırköy  AFM Carousel</v>
          </cell>
          <cell r="B178">
            <v>212</v>
          </cell>
          <cell r="C178" t="str">
            <v>466 23 45</v>
          </cell>
        </row>
        <row r="179">
          <cell r="A179" t="str">
            <v>İstanbul Bakırköy Aırport Prestige </v>
          </cell>
          <cell r="B179">
            <v>212</v>
          </cell>
          <cell r="C179" t="str">
            <v>465 49 90</v>
          </cell>
        </row>
        <row r="180">
          <cell r="A180" t="str">
            <v>İstanbul Bakırköy Avşar</v>
          </cell>
          <cell r="B180">
            <v>212</v>
          </cell>
          <cell r="C180" t="str">
            <v>583 46 02</v>
          </cell>
        </row>
        <row r="181">
          <cell r="A181" t="str">
            <v>İstanbul Bakırköy Cinebonus ( Capacity )</v>
          </cell>
          <cell r="B181">
            <v>212</v>
          </cell>
          <cell r="C181" t="str">
            <v>559 49 49</v>
          </cell>
        </row>
        <row r="182">
          <cell r="A182" t="str">
            <v>İstanbul Başakşehir Vadi center Site</v>
          </cell>
          <cell r="B182">
            <v>212</v>
          </cell>
          <cell r="C182" t="str">
            <v>488 59 55</v>
          </cell>
        </row>
        <row r="183">
          <cell r="A183" t="str">
            <v>İstanbul Bayrampaşa AFM Forum İstanbul</v>
          </cell>
          <cell r="B183">
            <v>212</v>
          </cell>
          <cell r="C183" t="str">
            <v>328 09 51</v>
          </cell>
        </row>
        <row r="184">
          <cell r="A184" t="str">
            <v>İstanbul Bayrampaşa Aquarıum Coşkun Sabah</v>
          </cell>
          <cell r="B184">
            <v>212</v>
          </cell>
          <cell r="C184" t="str">
            <v>613 14 77</v>
          </cell>
        </row>
        <row r="185">
          <cell r="A185" t="str">
            <v>İstanbul Beykent Favori</v>
          </cell>
          <cell r="B185">
            <v>212</v>
          </cell>
          <cell r="C185" t="str">
            <v>855 00 53</v>
          </cell>
        </row>
        <row r="186">
          <cell r="A186" t="str">
            <v>İstanbul Beykoz Karya </v>
          </cell>
          <cell r="B186">
            <v>216</v>
          </cell>
          <cell r="C186" t="str">
            <v>322 73 71</v>
          </cell>
        </row>
        <row r="187">
          <cell r="A187" t="str">
            <v>İstanbul Beylikdüzü AFM Migros</v>
          </cell>
          <cell r="B187">
            <v>212</v>
          </cell>
          <cell r="C187" t="str">
            <v>853 66 95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AFM Fitaş</v>
          </cell>
          <cell r="B191">
            <v>212</v>
          </cell>
          <cell r="C191" t="str">
            <v>251 20 20</v>
          </cell>
        </row>
        <row r="192">
          <cell r="A192" t="str">
            <v>İstanbul Beyoğlu Alkazar</v>
          </cell>
          <cell r="B192">
            <v>212</v>
          </cell>
          <cell r="C192" t="str">
            <v>293 24 66</v>
          </cell>
        </row>
        <row r="193">
          <cell r="A193" t="str">
            <v>İstanbul Beyoğlu Atlas</v>
          </cell>
          <cell r="B193">
            <v>212</v>
          </cell>
          <cell r="C193" t="str">
            <v>252 85 76</v>
          </cell>
        </row>
        <row r="194">
          <cell r="A194" t="str">
            <v>İstanbul Beyoğlu Beyoğlu</v>
          </cell>
          <cell r="B194">
            <v>212</v>
          </cell>
          <cell r="C194" t="str">
            <v>251 32 40</v>
          </cell>
        </row>
        <row r="195">
          <cell r="A195" t="str">
            <v>İstanbul Beyoğlu Cine Majestic</v>
          </cell>
          <cell r="B195">
            <v>212</v>
          </cell>
          <cell r="C195" t="str">
            <v>244 97 07</v>
          </cell>
        </row>
        <row r="196">
          <cell r="A196" t="str">
            <v>İstanbul Beyoğlu Emek</v>
          </cell>
          <cell r="B196">
            <v>212</v>
          </cell>
          <cell r="C196" t="str">
            <v>293 84 39</v>
          </cell>
        </row>
        <row r="197">
          <cell r="A197" t="str">
            <v>İstanbul Beyoğlu Pera</v>
          </cell>
          <cell r="B197">
            <v>212</v>
          </cell>
          <cell r="C197" t="str">
            <v>251 32 40</v>
          </cell>
        </row>
        <row r="198">
          <cell r="A198" t="str">
            <v>İstanbul Beyoğlu Sinepop</v>
          </cell>
          <cell r="B198">
            <v>212</v>
          </cell>
          <cell r="C198" t="str">
            <v>251 11 76</v>
          </cell>
        </row>
        <row r="199">
          <cell r="A199" t="str">
            <v>İstanbul Beyoğlu Yeni Rüya</v>
          </cell>
          <cell r="B199">
            <v>212</v>
          </cell>
          <cell r="C199" t="str">
            <v>244 97 07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Wings Cinecıty</v>
          </cell>
          <cell r="B244">
            <v>216</v>
          </cell>
          <cell r="C244" t="str">
            <v>315 10 10</v>
          </cell>
        </row>
        <row r="245">
          <cell r="A245" t="str">
            <v>İstanbul Kurtköy AFM Atlantis</v>
          </cell>
          <cell r="B245">
            <v>216</v>
          </cell>
          <cell r="C245" t="str">
            <v>685 11 03</v>
          </cell>
        </row>
        <row r="246">
          <cell r="A246" t="str">
            <v>İstanbul Kültür ve Sanat </v>
          </cell>
          <cell r="B246">
            <v>212</v>
          </cell>
          <cell r="C246" t="str">
            <v>467 07 52</v>
          </cell>
        </row>
        <row r="247">
          <cell r="A247" t="str">
            <v>İstanbul Levent Cinebonus (Kanyon)</v>
          </cell>
          <cell r="B247">
            <v>212</v>
          </cell>
          <cell r="C247" t="str">
            <v>353 08 53</v>
          </cell>
        </row>
        <row r="248">
          <cell r="A248" t="str">
            <v>İstanbul Levent K.M. Onat Kutlar Sinema Salonu</v>
          </cell>
          <cell r="B248">
            <v>212</v>
          </cell>
          <cell r="C248" t="str">
            <v>268 17 30</v>
          </cell>
        </row>
        <row r="249">
          <cell r="A249" t="str">
            <v>İstanbul Maçka Cinebonus (G-Mall)</v>
          </cell>
          <cell r="B249">
            <v>212</v>
          </cell>
          <cell r="C249" t="str">
            <v>232 44 40</v>
          </cell>
        </row>
        <row r="250">
          <cell r="A250" t="str">
            <v>İstanbul Maltepe AFM Carrefour Park</v>
          </cell>
          <cell r="B250">
            <v>216</v>
          </cell>
          <cell r="C250" t="str">
            <v>515 12 12</v>
          </cell>
        </row>
        <row r="251">
          <cell r="A251" t="str">
            <v>İstanbul Maltepe Grandhouse</v>
          </cell>
          <cell r="B251">
            <v>216</v>
          </cell>
          <cell r="C251" t="str">
            <v>442 60 30</v>
          </cell>
        </row>
        <row r="252">
          <cell r="A252" t="str">
            <v>İstanbul Maslak Tim</v>
          </cell>
          <cell r="B252">
            <v>212</v>
          </cell>
          <cell r="C252" t="str">
            <v>286 66 05</v>
          </cell>
        </row>
        <row r="253">
          <cell r="A253" t="str">
            <v>İstanbul Mecidiyeköy AFM Profilo</v>
          </cell>
          <cell r="B253">
            <v>212</v>
          </cell>
          <cell r="C253" t="str">
            <v>212 56 12</v>
          </cell>
        </row>
        <row r="254">
          <cell r="A254" t="str">
            <v>İstanbul MNG KARGO</v>
          </cell>
          <cell r="B254">
            <v>0</v>
          </cell>
          <cell r="C254">
            <v>0</v>
          </cell>
        </row>
        <row r="255">
          <cell r="A255" t="str">
            <v>İstanbul Moda Deniz Klübü Derneği</v>
          </cell>
          <cell r="B255">
            <v>532</v>
          </cell>
          <cell r="C255" t="str">
            <v>740 63 23 </v>
          </cell>
        </row>
        <row r="256">
          <cell r="A256" t="str">
            <v>İstanbul Necip Fazıl Kısakürek KM</v>
          </cell>
          <cell r="B256">
            <v>212</v>
          </cell>
          <cell r="C256" t="str">
            <v>347 64 52</v>
          </cell>
        </row>
        <row r="257">
          <cell r="A257" t="str">
            <v>İstanbul Nişantaşı Cıtylıfe</v>
          </cell>
          <cell r="B257">
            <v>212</v>
          </cell>
          <cell r="C257" t="str">
            <v>373 35 35</v>
          </cell>
        </row>
        <row r="258">
          <cell r="A258" t="str">
            <v>İstanbul Osmanbey Gazi</v>
          </cell>
          <cell r="B258">
            <v>212</v>
          </cell>
          <cell r="C258" t="str">
            <v>247 96 65</v>
          </cell>
        </row>
        <row r="259">
          <cell r="A259" t="str">
            <v>İstanbul Pendik  AFM Pendorya</v>
          </cell>
          <cell r="B259">
            <v>216</v>
          </cell>
          <cell r="C259" t="str">
            <v>670 31 21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 t="str">
            <v>698 12 00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AFM Carrefour</v>
          </cell>
          <cell r="B273">
            <v>216</v>
          </cell>
          <cell r="C273" t="str">
            <v>525 14 44</v>
          </cell>
        </row>
        <row r="274">
          <cell r="A274" t="str">
            <v>İstanbul Ümraniye Cinebonus ( Meydan )</v>
          </cell>
          <cell r="B274">
            <v>216</v>
          </cell>
          <cell r="C274" t="str">
            <v>466 58 00</v>
          </cell>
        </row>
        <row r="275">
          <cell r="A275" t="str">
            <v>İstanbul Üsküdar Belediyesi 75.yıl Ünalan K.M.</v>
          </cell>
          <cell r="B275">
            <v>0</v>
          </cell>
          <cell r="C275">
            <v>0</v>
          </cell>
        </row>
        <row r="276">
          <cell r="A276" t="str">
            <v>İstanbul Zeytinburnu Cinecity Olivium</v>
          </cell>
          <cell r="B276">
            <v>212</v>
          </cell>
          <cell r="C276" t="str">
            <v>546 96 96</v>
          </cell>
        </row>
        <row r="277">
          <cell r="A277" t="str">
            <v>İzmir AFM Ege Park Mavişehir</v>
          </cell>
          <cell r="B277">
            <v>232</v>
          </cell>
          <cell r="C277" t="str">
            <v>324 42 64</v>
          </cell>
        </row>
        <row r="278">
          <cell r="A278" t="str">
            <v>İzmir AFM Forum Bornova</v>
          </cell>
          <cell r="B278">
            <v>232</v>
          </cell>
          <cell r="C278" t="str">
            <v>373 03 50</v>
          </cell>
        </row>
        <row r="279">
          <cell r="A279" t="str">
            <v>İzmir AFM Park Bornova </v>
          </cell>
          <cell r="B279">
            <v>232</v>
          </cell>
          <cell r="C279" t="str">
            <v>373 73 20</v>
          </cell>
        </row>
        <row r="280">
          <cell r="A280" t="str">
            <v>İzmir AFM Passtel</v>
          </cell>
          <cell r="B280">
            <v>232</v>
          </cell>
          <cell r="C280" t="str">
            <v>489 22 00</v>
          </cell>
        </row>
        <row r="281">
          <cell r="A281" t="str">
            <v>İzmir Alsancak İzmir</v>
          </cell>
          <cell r="B281">
            <v>232</v>
          </cell>
          <cell r="C281" t="str">
            <v>421 42 61</v>
          </cell>
        </row>
        <row r="282">
          <cell r="A282" t="str">
            <v>İzmir Alsancak Karaca</v>
          </cell>
          <cell r="B282">
            <v>232</v>
          </cell>
          <cell r="C282" t="str">
            <v>445 87 76 </v>
          </cell>
        </row>
        <row r="283">
          <cell r="A283" t="str">
            <v>İzmir Aysa Organizasyon </v>
          </cell>
          <cell r="B283">
            <v>232</v>
          </cell>
          <cell r="C283" t="str">
            <v>464 76 95</v>
          </cell>
        </row>
        <row r="284">
          <cell r="A284" t="str">
            <v>İzmir Balçova Agora</v>
          </cell>
          <cell r="B284">
            <v>232</v>
          </cell>
          <cell r="C284" t="str">
            <v>278 10 10</v>
          </cell>
        </row>
        <row r="285">
          <cell r="A285" t="str">
            <v>İzmir Balçova Palmiye Avşar</v>
          </cell>
          <cell r="B285">
            <v>232</v>
          </cell>
          <cell r="C285" t="str">
            <v>277 48 00 </v>
          </cell>
        </row>
        <row r="286">
          <cell r="A286" t="str">
            <v>İzmir Bornova Batı</v>
          </cell>
          <cell r="B286">
            <v>232</v>
          </cell>
          <cell r="C286" t="str">
            <v>347 58 25</v>
          </cell>
        </row>
        <row r="287">
          <cell r="A287" t="str">
            <v>İzmir Bornova Hayat Açıkhava Sineması</v>
          </cell>
          <cell r="B287">
            <v>232</v>
          </cell>
          <cell r="C287" t="str">
            <v>339 77 36</v>
          </cell>
        </row>
        <row r="288">
          <cell r="A288" t="str">
            <v>İzmir Buca B.K.M.</v>
          </cell>
          <cell r="B288">
            <v>232</v>
          </cell>
          <cell r="C288" t="str">
            <v>440 93 93</v>
          </cell>
        </row>
        <row r="289">
          <cell r="A289" t="str">
            <v>İzmir Cinebonus (Kipa Balçova)</v>
          </cell>
          <cell r="B289">
            <v>232</v>
          </cell>
          <cell r="C289" t="str">
            <v>278 87 87</v>
          </cell>
        </row>
        <row r="290">
          <cell r="A290" t="str">
            <v>İzmir Cinebonus (Konak Pier)</v>
          </cell>
          <cell r="B290">
            <v>232</v>
          </cell>
          <cell r="C290" t="str">
            <v>446 90 40</v>
          </cell>
        </row>
        <row r="291">
          <cell r="A291" t="str">
            <v>İzmir Cinebonus (Ykm)</v>
          </cell>
          <cell r="B291">
            <v>232</v>
          </cell>
          <cell r="C291" t="str">
            <v>425 01 25</v>
          </cell>
        </row>
        <row r="292">
          <cell r="A292" t="str">
            <v>İzmir Çamlıca Sineması</v>
          </cell>
          <cell r="B292">
            <v>232</v>
          </cell>
          <cell r="C292" t="str">
            <v>343 83 15</v>
          </cell>
        </row>
        <row r="293">
          <cell r="A293" t="str">
            <v>İzmir Çeşme Babylon Yazlık</v>
          </cell>
          <cell r="B293">
            <v>0</v>
          </cell>
          <cell r="C293">
            <v>0</v>
          </cell>
        </row>
        <row r="294">
          <cell r="A294" t="str">
            <v>İzmir Çeşme Hollywood</v>
          </cell>
          <cell r="B294">
            <v>232</v>
          </cell>
          <cell r="C294" t="str">
            <v>712 07 13</v>
          </cell>
        </row>
        <row r="295">
          <cell r="A295" t="str">
            <v>İzmir Çeşme Site</v>
          </cell>
          <cell r="B295">
            <v>232</v>
          </cell>
          <cell r="C295" t="str">
            <v>483 75 11</v>
          </cell>
        </row>
        <row r="296">
          <cell r="A296" t="str">
            <v>İzmir Çiğli Cinecity Kipa</v>
          </cell>
          <cell r="B296">
            <v>232</v>
          </cell>
          <cell r="C296" t="str">
            <v>386 58 88</v>
          </cell>
        </row>
        <row r="297">
          <cell r="A297" t="str">
            <v>İzmir Dokuz Eylül Üniversitesi</v>
          </cell>
          <cell r="B297">
            <v>232</v>
          </cell>
          <cell r="C297" t="str">
            <v>412 10 85</v>
          </cell>
        </row>
        <row r="298">
          <cell r="A298" t="str">
            <v>İzmir Elif Açık Hava Sineması</v>
          </cell>
          <cell r="B298">
            <v>232</v>
          </cell>
          <cell r="C298" t="str">
            <v>742 34 37</v>
          </cell>
        </row>
        <row r="299">
          <cell r="A299" t="str">
            <v>İzmir Foça Belediye Reha Midilli K.M.</v>
          </cell>
          <cell r="B299">
            <v>232</v>
          </cell>
          <cell r="C299" t="str">
            <v>812 59 97</v>
          </cell>
        </row>
        <row r="300">
          <cell r="A300" t="str">
            <v>İzmir Gaziemir Kipa Hollywood</v>
          </cell>
          <cell r="B300">
            <v>232</v>
          </cell>
          <cell r="C300" t="str">
            <v>252 56 66 </v>
          </cell>
        </row>
        <row r="301">
          <cell r="A301" t="str">
            <v>İzmir İzfaş </v>
          </cell>
          <cell r="B301">
            <v>232</v>
          </cell>
          <cell r="C301" t="str">
            <v>497 11 45</v>
          </cell>
        </row>
        <row r="302">
          <cell r="A302" t="str">
            <v>İzmir Konak Sineması</v>
          </cell>
          <cell r="B302">
            <v>232</v>
          </cell>
          <cell r="C302" t="str">
            <v>483 21 91</v>
          </cell>
        </row>
        <row r="303">
          <cell r="A303" t="str">
            <v>İzmir Konak Şan</v>
          </cell>
          <cell r="B303">
            <v>232</v>
          </cell>
          <cell r="C303" t="str">
            <v>483 75 11</v>
          </cell>
        </row>
        <row r="304">
          <cell r="A304" t="str">
            <v>İzmir Menemen Belediyesi Kültür Merkezi</v>
          </cell>
          <cell r="B304">
            <v>232</v>
          </cell>
          <cell r="C304" t="str">
            <v>832 14 11</v>
          </cell>
        </row>
        <row r="305">
          <cell r="A305" t="str">
            <v>İzmir Ödemiş Belediye K.M. (Cep)</v>
          </cell>
          <cell r="B305">
            <v>232</v>
          </cell>
          <cell r="C305" t="str">
            <v>545 35 49</v>
          </cell>
        </row>
        <row r="306">
          <cell r="A306" t="str">
            <v>İzmir Tire Belediye Şehir</v>
          </cell>
          <cell r="B306">
            <v>232</v>
          </cell>
          <cell r="C306" t="str">
            <v>512 18 15</v>
          </cell>
        </row>
        <row r="307">
          <cell r="A307" t="str">
            <v>İzmir Torbalı Kipa Vizyon</v>
          </cell>
          <cell r="B307">
            <v>232</v>
          </cell>
          <cell r="C307" t="str">
            <v>853 26 79</v>
          </cell>
        </row>
        <row r="308">
          <cell r="A308" t="str">
            <v>İzmir Karşıyaka Deniz Sineması</v>
          </cell>
          <cell r="B308">
            <v>232</v>
          </cell>
          <cell r="C308" t="str">
            <v>381 64 61</v>
          </cell>
        </row>
        <row r="309">
          <cell r="A309" t="str">
            <v>İzmit Belsa Plaza Sineması</v>
          </cell>
          <cell r="B309">
            <v>262</v>
          </cell>
          <cell r="C309" t="str">
            <v>324 58 41</v>
          </cell>
        </row>
        <row r="310">
          <cell r="A310" t="str">
            <v>İzmit Cinepark</v>
          </cell>
          <cell r="B310">
            <v>262</v>
          </cell>
          <cell r="C310" t="str">
            <v>311 77 43</v>
          </cell>
        </row>
        <row r="311">
          <cell r="A311" t="str">
            <v>İzmit Derince Galaksine </v>
          </cell>
          <cell r="B311">
            <v>262</v>
          </cell>
          <cell r="C311" t="str">
            <v>233 58 70 </v>
          </cell>
        </row>
        <row r="312">
          <cell r="A312" t="str">
            <v>İzmit Dolphin</v>
          </cell>
          <cell r="B312">
            <v>262</v>
          </cell>
          <cell r="C312" t="str">
            <v>323 50 24</v>
          </cell>
        </row>
        <row r="313">
          <cell r="A313" t="str">
            <v>İzmit Gölcük Garnizon Sineması</v>
          </cell>
          <cell r="B313">
            <v>262</v>
          </cell>
          <cell r="C313" t="str">
            <v>414 66 37</v>
          </cell>
        </row>
        <row r="314">
          <cell r="A314" t="str">
            <v>İzmit N-City</v>
          </cell>
          <cell r="B314">
            <v>262</v>
          </cell>
          <cell r="C314" t="str">
            <v>325 20 00</v>
          </cell>
        </row>
        <row r="315">
          <cell r="A315" t="str">
            <v>İzmit Outlet Center</v>
          </cell>
          <cell r="B315">
            <v>262</v>
          </cell>
          <cell r="C315" t="str">
            <v>335 39 40</v>
          </cell>
        </row>
        <row r="316">
          <cell r="A316" t="str">
            <v>İzmit Özdilek</v>
          </cell>
          <cell r="B316">
            <v>262</v>
          </cell>
          <cell r="C316" t="str">
            <v>371 15 60</v>
          </cell>
        </row>
        <row r="317">
          <cell r="A317" t="str">
            <v>K.Maraş Arsan Arnelia</v>
          </cell>
          <cell r="B317">
            <v>344</v>
          </cell>
          <cell r="C317" t="str">
            <v>215 88 22</v>
          </cell>
        </row>
        <row r="318">
          <cell r="A318" t="str">
            <v>K.Maraş Arsan Center</v>
          </cell>
          <cell r="B318">
            <v>344</v>
          </cell>
          <cell r="C318" t="str">
            <v>235 33 10</v>
          </cell>
        </row>
        <row r="319">
          <cell r="A319" t="str">
            <v>K.Maraş Cinemall</v>
          </cell>
          <cell r="B319">
            <v>344</v>
          </cell>
          <cell r="C319" t="str">
            <v>221 77 70</v>
          </cell>
        </row>
        <row r="320">
          <cell r="A320" t="str">
            <v>K.Maraş Elbistan K.M.</v>
          </cell>
          <cell r="B320">
            <v>344</v>
          </cell>
          <cell r="C320" t="str">
            <v>415 49 49</v>
          </cell>
        </row>
        <row r="321">
          <cell r="A321" t="str">
            <v>Karabük Onel AVM Prestige Sinemaları</v>
          </cell>
          <cell r="B321">
            <v>370</v>
          </cell>
          <cell r="C321" t="str">
            <v>412 86 45</v>
          </cell>
        </row>
        <row r="322">
          <cell r="A322" t="str">
            <v>Karaman Makro</v>
          </cell>
          <cell r="B322">
            <v>338</v>
          </cell>
          <cell r="C322" t="str">
            <v>213 61 31</v>
          </cell>
        </row>
        <row r="323">
          <cell r="A323" t="str">
            <v>Karaman Sine Nas</v>
          </cell>
          <cell r="B323">
            <v>338</v>
          </cell>
          <cell r="C323">
            <v>0</v>
          </cell>
        </row>
        <row r="324">
          <cell r="A324" t="str">
            <v>Kars Şehir</v>
          </cell>
          <cell r="B324">
            <v>474</v>
          </cell>
          <cell r="C324" t="str">
            <v>212 48 36</v>
          </cell>
        </row>
        <row r="325">
          <cell r="A325" t="str">
            <v>Kastamonu  Barutçuoğlu</v>
          </cell>
          <cell r="B325">
            <v>366</v>
          </cell>
          <cell r="C325" t="str">
            <v>212 57 77 </v>
          </cell>
        </row>
        <row r="326">
          <cell r="A326" t="str">
            <v>Kastamonu Cine Zirve</v>
          </cell>
          <cell r="B326">
            <v>366</v>
          </cell>
          <cell r="C326" t="str">
            <v>212 97 57</v>
          </cell>
        </row>
        <row r="327">
          <cell r="A327" t="str">
            <v>Kayseri Cinebonus (Kayseri Park)</v>
          </cell>
          <cell r="B327">
            <v>352</v>
          </cell>
          <cell r="C327" t="str">
            <v>223 20 10</v>
          </cell>
        </row>
        <row r="328">
          <cell r="A328" t="str">
            <v>Kayseri Kasserıa</v>
          </cell>
          <cell r="B328">
            <v>352</v>
          </cell>
          <cell r="C328" t="str">
            <v>223 11 53</v>
          </cell>
        </row>
        <row r="329">
          <cell r="A329" t="str">
            <v>Kayseri Onay</v>
          </cell>
          <cell r="B329">
            <v>352</v>
          </cell>
          <cell r="C329" t="str">
            <v>222 13 13 </v>
          </cell>
        </row>
        <row r="330">
          <cell r="A330" t="str">
            <v>Kıbrıs  Lefkoşa Lemarplex</v>
          </cell>
          <cell r="B330">
            <v>392</v>
          </cell>
          <cell r="C330" t="str">
            <v>223 53 95</v>
          </cell>
        </row>
        <row r="331">
          <cell r="A331" t="str">
            <v>Kıbrıs Girne Galleria</v>
          </cell>
          <cell r="B331">
            <v>392</v>
          </cell>
          <cell r="C331" t="str">
            <v>227 70 30</v>
          </cell>
        </row>
        <row r="332">
          <cell r="A332" t="str">
            <v>Kıbrıs Girne Lemarplex</v>
          </cell>
          <cell r="B332">
            <v>392</v>
          </cell>
          <cell r="C332" t="str">
            <v>822 33 99</v>
          </cell>
        </row>
        <row r="333">
          <cell r="A333" t="str">
            <v>Kıbrıs Güzelyurt Lemarplex</v>
          </cell>
          <cell r="B333">
            <v>392</v>
          </cell>
          <cell r="C333" t="str">
            <v>714 69 40</v>
          </cell>
        </row>
        <row r="334">
          <cell r="A334" t="str">
            <v>Kıbrıs Lefkoşa Galleria Cinema Club</v>
          </cell>
          <cell r="B334">
            <v>392</v>
          </cell>
          <cell r="C334" t="str">
            <v>227 70 30</v>
          </cell>
        </row>
        <row r="335">
          <cell r="A335" t="str">
            <v>Kıbrıs Lefkoşa Mısırlızade</v>
          </cell>
          <cell r="B335">
            <v>392</v>
          </cell>
          <cell r="C335" t="str">
            <v>365 12 70</v>
          </cell>
        </row>
        <row r="336">
          <cell r="A336" t="str">
            <v>Kıbrıs Magosa Galeria Cinema Clup</v>
          </cell>
          <cell r="B336">
            <v>392</v>
          </cell>
          <cell r="C336" t="str">
            <v>365 12 70</v>
          </cell>
        </row>
        <row r="337">
          <cell r="A337" t="str">
            <v>Kırıkkale Kültür Merkezi</v>
          </cell>
          <cell r="B337">
            <v>318</v>
          </cell>
          <cell r="C337" t="str">
            <v>224 26 84</v>
          </cell>
        </row>
        <row r="338">
          <cell r="A338" t="str">
            <v>Kırıkkale Makro</v>
          </cell>
          <cell r="B338">
            <v>318</v>
          </cell>
          <cell r="C338" t="str">
            <v>218 88 55</v>
          </cell>
        </row>
        <row r="339">
          <cell r="A339" t="str">
            <v>Kırklareli Cine Plaza</v>
          </cell>
          <cell r="B339">
            <v>288</v>
          </cell>
          <cell r="C339" t="str">
            <v>214 82 88</v>
          </cell>
        </row>
        <row r="340">
          <cell r="A340" t="str">
            <v>Kırklareli Lüleburgaz Plaza</v>
          </cell>
          <cell r="B340">
            <v>288</v>
          </cell>
          <cell r="C340" t="str">
            <v> 412 39 09 </v>
          </cell>
        </row>
        <row r="341">
          <cell r="A341" t="str">
            <v>Kırşehir Klas</v>
          </cell>
          <cell r="B341">
            <v>386</v>
          </cell>
          <cell r="C341" t="str">
            <v>213 13 44</v>
          </cell>
        </row>
        <row r="342">
          <cell r="A342" t="str">
            <v>Kilis Öğretmenevi Sineması</v>
          </cell>
          <cell r="B342">
            <v>348</v>
          </cell>
          <cell r="C342" t="str">
            <v>813 11 78</v>
          </cell>
        </row>
        <row r="343">
          <cell r="A343" t="str">
            <v>Kocaeli Gölcük Dünya</v>
          </cell>
          <cell r="B343">
            <v>262</v>
          </cell>
          <cell r="C343" t="str">
            <v>412 46 19</v>
          </cell>
        </row>
        <row r="344">
          <cell r="A344" t="str">
            <v>Kocaeli Karamürsel Belediye Sineması</v>
          </cell>
          <cell r="B344">
            <v>262</v>
          </cell>
          <cell r="C344" t="str">
            <v>452 49 14</v>
          </cell>
        </row>
        <row r="345">
          <cell r="A345" t="str">
            <v>Konya Akşehir Kültür Merkezi </v>
          </cell>
          <cell r="B345">
            <v>332</v>
          </cell>
          <cell r="C345" t="str">
            <v>813 52 57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Konya Ereğli Park Site Avşar</v>
          </cell>
          <cell r="B347">
            <v>332</v>
          </cell>
          <cell r="C347" t="str">
            <v>710 02 30</v>
          </cell>
        </row>
        <row r="348">
          <cell r="A348" t="str">
            <v>Konya Kule Center Avşar</v>
          </cell>
          <cell r="B348">
            <v>332</v>
          </cell>
          <cell r="C348" t="str">
            <v>233 28 72</v>
          </cell>
        </row>
        <row r="349">
          <cell r="A349" t="str">
            <v>Kütahya Cinens</v>
          </cell>
          <cell r="B349">
            <v>274</v>
          </cell>
          <cell r="C349" t="str">
            <v>224 75 57</v>
          </cell>
        </row>
        <row r="350">
          <cell r="A350" t="str">
            <v>Kütahya Hotaş</v>
          </cell>
          <cell r="B350">
            <v>274</v>
          </cell>
          <cell r="C350" t="str">
            <v>224 09 90 </v>
          </cell>
        </row>
        <row r="351">
          <cell r="A351" t="str">
            <v>Kütahya Tavşanlı Cinens </v>
          </cell>
          <cell r="B351">
            <v>274</v>
          </cell>
          <cell r="C351" t="str">
            <v>224 75 57</v>
          </cell>
        </row>
        <row r="352">
          <cell r="A352" t="str">
            <v>Malatya Park Avşar</v>
          </cell>
          <cell r="B352">
            <v>422</v>
          </cell>
          <cell r="C352">
            <v>0</v>
          </cell>
        </row>
        <row r="353">
          <cell r="A353" t="str">
            <v>Malatya Yeşil</v>
          </cell>
          <cell r="B353">
            <v>422</v>
          </cell>
          <cell r="C353" t="str">
            <v>321 12 22</v>
          </cell>
        </row>
        <row r="354">
          <cell r="A354" t="str">
            <v>Manisa Akhisar Belediye</v>
          </cell>
          <cell r="B354">
            <v>236</v>
          </cell>
          <cell r="C354" t="str">
            <v>413 59 91</v>
          </cell>
        </row>
        <row r="355">
          <cell r="A355" t="str">
            <v>Manisa Alaşehir AKM</v>
          </cell>
          <cell r="B355">
            <v>236</v>
          </cell>
          <cell r="C355" t="str">
            <v>654 35 36</v>
          </cell>
        </row>
        <row r="356">
          <cell r="A356" t="str">
            <v>Manisa Çınar Center</v>
          </cell>
          <cell r="B356">
            <v>236</v>
          </cell>
          <cell r="C356" t="str">
            <v>232 05 62</v>
          </cell>
        </row>
        <row r="357">
          <cell r="A357" t="str">
            <v>Manisa Demirci Şehir Sineması</v>
          </cell>
          <cell r="B357">
            <v>232</v>
          </cell>
          <cell r="C357" t="str">
            <v>442 05 17</v>
          </cell>
        </row>
        <row r="358">
          <cell r="A358" t="str">
            <v>Manisa Hollywood 2000</v>
          </cell>
          <cell r="B358">
            <v>236</v>
          </cell>
          <cell r="C358" t="str">
            <v>234 47 55</v>
          </cell>
        </row>
        <row r="359">
          <cell r="A359" t="str">
            <v>Manisa Karaköy Hollywood</v>
          </cell>
          <cell r="B359">
            <v>236</v>
          </cell>
          <cell r="C359" t="str">
            <v>238 66 46</v>
          </cell>
        </row>
        <row r="360">
          <cell r="A360" t="str">
            <v>Manisa Salihli Çarşı Hollywood</v>
          </cell>
          <cell r="B360">
            <v>236</v>
          </cell>
          <cell r="C360" t="str">
            <v>712 00 00</v>
          </cell>
        </row>
        <row r="361">
          <cell r="A361" t="str">
            <v>Manisa Salihli Kipa Hollywood</v>
          </cell>
          <cell r="B361">
            <v>236</v>
          </cell>
          <cell r="C361" t="str">
            <v>715 12 55</v>
          </cell>
        </row>
        <row r="362">
          <cell r="A362" t="str">
            <v>Manisa Seaş Sotes</v>
          </cell>
          <cell r="B362">
            <v>236</v>
          </cell>
          <cell r="C362" t="str">
            <v>613 19 83</v>
          </cell>
        </row>
        <row r="363">
          <cell r="A363" t="str">
            <v>Manisa Turgutlu Belediye</v>
          </cell>
          <cell r="B363">
            <v>236</v>
          </cell>
          <cell r="C363" t="str">
            <v>277 78 88</v>
          </cell>
        </row>
        <row r="364">
          <cell r="A364" t="str">
            <v>Mardin Kızıltepe Cine Onur</v>
          </cell>
          <cell r="B364">
            <v>482</v>
          </cell>
          <cell r="C364" t="str">
            <v>312 77 56</v>
          </cell>
        </row>
        <row r="365">
          <cell r="A365" t="str">
            <v>Mersin Cep</v>
          </cell>
          <cell r="B365">
            <v>324</v>
          </cell>
          <cell r="C365" t="str">
            <v>327 87 87</v>
          </cell>
        </row>
        <row r="366">
          <cell r="A366" t="str">
            <v>Mersin Cınebonus (Forum)</v>
          </cell>
          <cell r="B366">
            <v>324</v>
          </cell>
          <cell r="C366" t="str">
            <v>331 51 51</v>
          </cell>
        </row>
        <row r="367">
          <cell r="A367" t="str">
            <v>Mersin Cinemall</v>
          </cell>
          <cell r="B367">
            <v>324</v>
          </cell>
          <cell r="C367" t="str">
            <v>331 00 77</v>
          </cell>
        </row>
        <row r="368">
          <cell r="A368" t="str">
            <v>Mersin Çarşı</v>
          </cell>
          <cell r="B368">
            <v>324</v>
          </cell>
          <cell r="C368" t="str">
            <v>327 87 87</v>
          </cell>
        </row>
        <row r="369">
          <cell r="A369" t="str">
            <v>Mersin Gediz</v>
          </cell>
          <cell r="B369">
            <v>324</v>
          </cell>
          <cell r="C369" t="str">
            <v>238 31 08</v>
          </cell>
        </row>
        <row r="370">
          <cell r="A370" t="str">
            <v>Mersin Marinavısta Sinemaları</v>
          </cell>
          <cell r="B370">
            <v>324</v>
          </cell>
          <cell r="C370" t="str">
            <v>233 78 08</v>
          </cell>
        </row>
        <row r="371">
          <cell r="A371" t="str">
            <v>Mersin Silifke Belediye</v>
          </cell>
          <cell r="B371">
            <v>324</v>
          </cell>
          <cell r="C371" t="str">
            <v>714 32 22</v>
          </cell>
        </row>
        <row r="372">
          <cell r="A372" t="str">
            <v>Mersin Tarsus Cinema Clup</v>
          </cell>
          <cell r="B372">
            <v>324</v>
          </cell>
          <cell r="C372" t="str">
            <v>614 11 14</v>
          </cell>
        </row>
        <row r="373">
          <cell r="A373" t="str">
            <v>Muğla Bodrum Cinemarıne</v>
          </cell>
          <cell r="B373">
            <v>252</v>
          </cell>
          <cell r="C373" t="str">
            <v>317 00 01</v>
          </cell>
        </row>
        <row r="374">
          <cell r="A374" t="str">
            <v>Muğla Datça Cineplus</v>
          </cell>
          <cell r="B374">
            <v>252</v>
          </cell>
          <cell r="C374" t="str">
            <v>712 38 43</v>
          </cell>
        </row>
        <row r="375">
          <cell r="A375" t="str">
            <v>Muğla Fethiye Cinedoruk</v>
          </cell>
          <cell r="B375">
            <v>252</v>
          </cell>
          <cell r="C375" t="str">
            <v>612 30 00</v>
          </cell>
        </row>
        <row r="376">
          <cell r="A376" t="str">
            <v>Muğla Fethiye Hayal</v>
          </cell>
          <cell r="B376">
            <v>252</v>
          </cell>
          <cell r="C376" t="str">
            <v>612 13 14</v>
          </cell>
        </row>
        <row r="377">
          <cell r="A377" t="str">
            <v>Muğla Fethiye Hilliside Otel </v>
          </cell>
          <cell r="B377">
            <v>252</v>
          </cell>
          <cell r="C377" t="str">
            <v>614 83 60</v>
          </cell>
        </row>
        <row r="378">
          <cell r="A378" t="str">
            <v>Muğla Marmaris Aksaz</v>
          </cell>
          <cell r="B378">
            <v>252</v>
          </cell>
          <cell r="C378" t="str">
            <v>421 01 61</v>
          </cell>
        </row>
        <row r="379">
          <cell r="A379" t="str">
            <v>Muğla Marmaris Cine Point</v>
          </cell>
          <cell r="B379">
            <v>252</v>
          </cell>
          <cell r="C379" t="str">
            <v>413 75 84</v>
          </cell>
        </row>
        <row r="380">
          <cell r="A380" t="str">
            <v>Muğla Milas Prenses</v>
          </cell>
          <cell r="B380">
            <v>252</v>
          </cell>
          <cell r="C380" t="str">
            <v>513 11 26</v>
          </cell>
        </row>
        <row r="381">
          <cell r="A381" t="str">
            <v>Muğla Ortaca Sinema Ceylin</v>
          </cell>
          <cell r="B381">
            <v>252</v>
          </cell>
          <cell r="C381" t="str">
            <v>282 50 56</v>
          </cell>
        </row>
        <row r="382">
          <cell r="A382" t="str">
            <v>Muğla Park Sineması</v>
          </cell>
          <cell r="B382">
            <v>252</v>
          </cell>
          <cell r="C382">
            <v>0</v>
          </cell>
        </row>
        <row r="383">
          <cell r="A383" t="str">
            <v>Muğla Zeybek</v>
          </cell>
          <cell r="B383">
            <v>252</v>
          </cell>
          <cell r="C383" t="str">
            <v>214 09 26</v>
          </cell>
        </row>
        <row r="384">
          <cell r="A384" t="str">
            <v>Muş Onur Sineması</v>
          </cell>
          <cell r="B384">
            <v>436</v>
          </cell>
          <cell r="C384" t="str">
            <v>212 58 90</v>
          </cell>
        </row>
        <row r="385">
          <cell r="A385" t="str">
            <v>Muş Sineport </v>
          </cell>
          <cell r="B385">
            <v>436</v>
          </cell>
          <cell r="C385" t="str">
            <v>212 00 03</v>
          </cell>
        </row>
        <row r="386">
          <cell r="A386" t="str">
            <v>Nevşehir Can Aile Sineması</v>
          </cell>
          <cell r="B386">
            <v>384</v>
          </cell>
          <cell r="C386" t="str">
            <v>213 17 25</v>
          </cell>
        </row>
        <row r="387">
          <cell r="A387" t="str">
            <v>Nevşehir Ürgüp Belediye</v>
          </cell>
          <cell r="B387">
            <v>384</v>
          </cell>
          <cell r="C387" t="str">
            <v>341 49 39 </v>
          </cell>
        </row>
        <row r="388">
          <cell r="A388" t="str">
            <v>Niğde Belediye K.M.</v>
          </cell>
          <cell r="B388">
            <v>388</v>
          </cell>
          <cell r="C388" t="str">
            <v>232 07 09</v>
          </cell>
        </row>
        <row r="389">
          <cell r="A389" t="str">
            <v>Niğde Hak Center</v>
          </cell>
          <cell r="B389">
            <v>388</v>
          </cell>
          <cell r="C389" t="str">
            <v>213 56 57</v>
          </cell>
        </row>
        <row r="390">
          <cell r="A390" t="str">
            <v>Ordu AFM Migros </v>
          </cell>
          <cell r="B390">
            <v>452</v>
          </cell>
          <cell r="C390" t="str">
            <v>233 86 40</v>
          </cell>
        </row>
        <row r="391">
          <cell r="A391" t="str">
            <v>Ordu Cinevizyon</v>
          </cell>
          <cell r="B391">
            <v>452</v>
          </cell>
          <cell r="C391" t="str">
            <v>225 49 44</v>
          </cell>
        </row>
        <row r="392">
          <cell r="A392" t="str">
            <v>Ordu Cineworld</v>
          </cell>
          <cell r="B392">
            <v>452</v>
          </cell>
          <cell r="C392" t="str">
            <v>212 04 58</v>
          </cell>
        </row>
        <row r="393">
          <cell r="A393" t="str">
            <v>Ordu Fatsa Cinevizyon</v>
          </cell>
          <cell r="B393">
            <v>452</v>
          </cell>
          <cell r="C393" t="str">
            <v>423 48 59</v>
          </cell>
        </row>
        <row r="394">
          <cell r="A394" t="str">
            <v>Ordu Fatsa Klas Sinemaları</v>
          </cell>
          <cell r="B394">
            <v>452</v>
          </cell>
          <cell r="C394" t="str">
            <v>424 01 12</v>
          </cell>
        </row>
        <row r="395">
          <cell r="A395" t="str">
            <v>Ordu Ünye Belediyesi</v>
          </cell>
          <cell r="B395">
            <v>452</v>
          </cell>
          <cell r="C395" t="str">
            <v>323 91 91</v>
          </cell>
        </row>
        <row r="396">
          <cell r="A396" t="str">
            <v>Osmaniye Emine Keskiner K.M.</v>
          </cell>
          <cell r="B396">
            <v>328</v>
          </cell>
          <cell r="C396" t="str">
            <v>813 25 07</v>
          </cell>
        </row>
        <row r="397">
          <cell r="A397" t="str">
            <v>Rize Pazar Cineklas</v>
          </cell>
          <cell r="B397">
            <v>464</v>
          </cell>
          <cell r="C397" t="str">
            <v>612 28 68</v>
          </cell>
        </row>
        <row r="398">
          <cell r="A398" t="str">
            <v>Rize Pembe Köşk</v>
          </cell>
          <cell r="B398">
            <v>464</v>
          </cell>
          <cell r="C398" t="str">
            <v>214 65 11</v>
          </cell>
        </row>
        <row r="399">
          <cell r="A399" t="str">
            <v>Rize Vizyon</v>
          </cell>
          <cell r="B399">
            <v>464</v>
          </cell>
          <cell r="C399" t="str">
            <v>214 92 70</v>
          </cell>
        </row>
        <row r="400">
          <cell r="A400" t="str">
            <v>Samsun AFM Yeşilyurt </v>
          </cell>
          <cell r="B400">
            <v>362</v>
          </cell>
          <cell r="C400" t="str">
            <v>439 20 70</v>
          </cell>
        </row>
        <row r="401">
          <cell r="A401" t="str">
            <v>Samsun Bafra Beledıye Cep</v>
          </cell>
          <cell r="B401">
            <v>362</v>
          </cell>
          <cell r="C401" t="str">
            <v>532 32 89</v>
          </cell>
        </row>
        <row r="402">
          <cell r="A402" t="str">
            <v>Samsun Çarşamba Beledıye</v>
          </cell>
          <cell r="B402">
            <v>362</v>
          </cell>
          <cell r="C402" t="str">
            <v>834 46 00</v>
          </cell>
        </row>
        <row r="403">
          <cell r="A403" t="str">
            <v>Samsun Fatsa Cem</v>
          </cell>
          <cell r="B403">
            <v>452</v>
          </cell>
          <cell r="C403" t="str">
            <v>423 57 93</v>
          </cell>
        </row>
        <row r="404">
          <cell r="A404" t="str">
            <v>Samsun Galaxy</v>
          </cell>
          <cell r="B404">
            <v>362</v>
          </cell>
          <cell r="C404" t="str">
            <v>233 21 22</v>
          </cell>
        </row>
        <row r="405">
          <cell r="A405" t="str">
            <v>Samsun Galaxy Çiftlik</v>
          </cell>
          <cell r="B405">
            <v>362</v>
          </cell>
          <cell r="C405" t="str">
            <v>230 68 30</v>
          </cell>
        </row>
        <row r="406">
          <cell r="A406" t="str">
            <v>Samsun Konakplex</v>
          </cell>
          <cell r="B406">
            <v>362</v>
          </cell>
          <cell r="C406" t="str">
            <v>431 24 71</v>
          </cell>
        </row>
        <row r="407">
          <cell r="A407" t="str">
            <v>Samsun Movizone Oskar</v>
          </cell>
          <cell r="B407">
            <v>362</v>
          </cell>
          <cell r="C407" t="str">
            <v>465 63 33</v>
          </cell>
        </row>
        <row r="408">
          <cell r="A408" t="str">
            <v>Samsun Vezirköprü Vabartum Sinemaları</v>
          </cell>
          <cell r="B408">
            <v>362</v>
          </cell>
          <cell r="C408" t="str">
            <v>646 16 63</v>
          </cell>
        </row>
        <row r="409">
          <cell r="A409" t="str">
            <v>Siirt Siskav Kültür Sineması</v>
          </cell>
          <cell r="B409">
            <v>484</v>
          </cell>
          <cell r="C409" t="str">
            <v>223 44 36</v>
          </cell>
        </row>
        <row r="410">
          <cell r="A410" t="str">
            <v>Sinop Deniz Sineması</v>
          </cell>
          <cell r="B410">
            <v>368</v>
          </cell>
          <cell r="C410" t="str">
            <v>261 06 43</v>
          </cell>
        </row>
        <row r="411">
          <cell r="A411" t="str">
            <v>Sivas Klas</v>
          </cell>
          <cell r="B411">
            <v>346</v>
          </cell>
          <cell r="C411" t="str">
            <v>224 12 01</v>
          </cell>
        </row>
        <row r="412">
          <cell r="A412" t="str">
            <v>Sivas Polat Center</v>
          </cell>
          <cell r="B412">
            <v>346</v>
          </cell>
          <cell r="C412" t="str">
            <v>224 48 54</v>
          </cell>
        </row>
        <row r="413">
          <cell r="A413" t="str">
            <v>Şanlıurfa Abidepark Emek</v>
          </cell>
          <cell r="B413">
            <v>414</v>
          </cell>
          <cell r="C413" t="str">
            <v>313 55 05</v>
          </cell>
        </row>
        <row r="414">
          <cell r="A414" t="str">
            <v>Şanlıurfa Mozaik Emek</v>
          </cell>
          <cell r="B414">
            <v>414</v>
          </cell>
          <cell r="C414" t="str">
            <v>316 12 03</v>
          </cell>
        </row>
        <row r="415">
          <cell r="A415" t="str">
            <v>Şanlıurfa Sarayönü Emek</v>
          </cell>
          <cell r="B415">
            <v>414</v>
          </cell>
          <cell r="C415" t="str">
            <v>217 13 13</v>
          </cell>
        </row>
        <row r="416">
          <cell r="A416" t="str">
            <v>Şanlıurfa Siverek Sevgi Sineması</v>
          </cell>
          <cell r="B416">
            <v>414</v>
          </cell>
          <cell r="C416" t="str">
            <v>552 08 08</v>
          </cell>
        </row>
        <row r="417">
          <cell r="A417" t="str">
            <v>Şanlıurfa Viranşehir Belediye Sin.</v>
          </cell>
          <cell r="B417">
            <v>414</v>
          </cell>
          <cell r="C417" t="str">
            <v>511 25 14</v>
          </cell>
        </row>
        <row r="418">
          <cell r="A418" t="str">
            <v>Tekirdağ AFM Tekira </v>
          </cell>
          <cell r="B418">
            <v>282</v>
          </cell>
          <cell r="C418" t="str">
            <v>264 22 20</v>
          </cell>
        </row>
        <row r="419">
          <cell r="A419" t="str">
            <v>Tekirdağ Borsa Kültür Merkezi</v>
          </cell>
          <cell r="B419">
            <v>282</v>
          </cell>
          <cell r="C419" t="str">
            <v>264 29 32</v>
          </cell>
        </row>
        <row r="420">
          <cell r="A420" t="str">
            <v>Tekirdağ Çerkezköy Cinemy (Erna)</v>
          </cell>
          <cell r="B420">
            <v>282</v>
          </cell>
          <cell r="C420" t="str">
            <v>726 23 06</v>
          </cell>
        </row>
        <row r="421">
          <cell r="A421" t="str">
            <v>Tekirdağ Çerkezköy Cineplaza</v>
          </cell>
          <cell r="B421">
            <v>282</v>
          </cell>
          <cell r="C421" t="str">
            <v>717 90 09</v>
          </cell>
        </row>
        <row r="422">
          <cell r="A422" t="str">
            <v>Tekirdağ Çerkezköy Lemar </v>
          </cell>
          <cell r="B422">
            <v>282</v>
          </cell>
          <cell r="C422" t="str">
            <v>725 38 57</v>
          </cell>
        </row>
        <row r="423">
          <cell r="A423" t="str">
            <v>Tekirdağ Çorlu Orion Prestige</v>
          </cell>
          <cell r="B423">
            <v>282</v>
          </cell>
          <cell r="C423" t="str">
            <v>673 46 87</v>
          </cell>
        </row>
        <row r="424">
          <cell r="A424" t="str">
            <v>Tekirdağ Malkara Kültür Merkezi</v>
          </cell>
          <cell r="B424">
            <v>282</v>
          </cell>
          <cell r="C424" t="str">
            <v>427 01 72</v>
          </cell>
        </row>
        <row r="425">
          <cell r="A425" t="str">
            <v>Tokat Asberk</v>
          </cell>
          <cell r="B425">
            <v>356</v>
          </cell>
          <cell r="C425" t="str">
            <v>214 11 96</v>
          </cell>
        </row>
        <row r="426">
          <cell r="A426" t="str">
            <v>Tokat Erbaa Aile Sineması</v>
          </cell>
          <cell r="B426">
            <v>356</v>
          </cell>
          <cell r="C426" t="str">
            <v>715 54 38</v>
          </cell>
        </row>
        <row r="427">
          <cell r="A427" t="str">
            <v>Tokat Karizma</v>
          </cell>
          <cell r="B427">
            <v>356</v>
          </cell>
          <cell r="C427" t="str">
            <v>213 32 09</v>
          </cell>
        </row>
        <row r="428">
          <cell r="A428" t="str">
            <v>Tokat Yurtkur Karizma</v>
          </cell>
          <cell r="B428">
            <v>356</v>
          </cell>
          <cell r="C428" t="str">
            <v>213 32 09</v>
          </cell>
        </row>
        <row r="429">
          <cell r="A429" t="str">
            <v>Trabzon Akçabat Kültürpark</v>
          </cell>
          <cell r="B429">
            <v>462</v>
          </cell>
          <cell r="C429" t="str">
            <v>227 05 99</v>
          </cell>
        </row>
        <row r="430">
          <cell r="A430" t="str">
            <v>Trabzon Cinebonus (Forum)</v>
          </cell>
          <cell r="B430">
            <v>462</v>
          </cell>
          <cell r="C430" t="str">
            <v>330 10 01</v>
          </cell>
        </row>
        <row r="431">
          <cell r="A431" t="str">
            <v>Trabzon Cinemini</v>
          </cell>
          <cell r="B431">
            <v>462</v>
          </cell>
          <cell r="C431" t="str">
            <v>323 17 61</v>
          </cell>
        </row>
        <row r="432">
          <cell r="A432" t="str">
            <v>Trabzon RA</v>
          </cell>
          <cell r="B432">
            <v>462</v>
          </cell>
          <cell r="C432" t="str">
            <v>321 00 06</v>
          </cell>
        </row>
        <row r="433">
          <cell r="A433" t="str">
            <v>Trabzon Royal</v>
          </cell>
          <cell r="B433">
            <v>462</v>
          </cell>
          <cell r="C433" t="str">
            <v>323 33 77 </v>
          </cell>
        </row>
        <row r="434">
          <cell r="A434" t="str">
            <v>Uşak Cinens</v>
          </cell>
          <cell r="B434">
            <v>276</v>
          </cell>
          <cell r="C434" t="str">
            <v>227 72 22</v>
          </cell>
        </row>
        <row r="435">
          <cell r="A435" t="str">
            <v>Uşak Park</v>
          </cell>
          <cell r="B435">
            <v>276</v>
          </cell>
          <cell r="C435" t="str">
            <v>223 67 25</v>
          </cell>
        </row>
        <row r="436">
          <cell r="A436" t="str">
            <v>Van CineVan Sinemaları</v>
          </cell>
          <cell r="B436">
            <v>432</v>
          </cell>
          <cell r="C436" t="str">
            <v>210 22 66 </v>
          </cell>
        </row>
        <row r="437">
          <cell r="A437" t="str">
            <v>Van Sinemaks Sinemaları</v>
          </cell>
          <cell r="B437">
            <v>432</v>
          </cell>
          <cell r="C437" t="str">
            <v>215 59 59</v>
          </cell>
        </row>
        <row r="438">
          <cell r="A438" t="str">
            <v>Yalova Cine 77</v>
          </cell>
          <cell r="B438">
            <v>226</v>
          </cell>
          <cell r="C438" t="str">
            <v>814 03 95</v>
          </cell>
        </row>
        <row r="439">
          <cell r="A439" t="str">
            <v>Yalova Kipa Cinema Pınk</v>
          </cell>
          <cell r="B439">
            <v>226</v>
          </cell>
          <cell r="C439" t="str">
            <v>812 72 72</v>
          </cell>
        </row>
        <row r="440">
          <cell r="A440" t="str">
            <v>Yalova Özdilek Sinemaları</v>
          </cell>
          <cell r="B440">
            <v>226</v>
          </cell>
          <cell r="C440" t="str">
            <v>351 54 54</v>
          </cell>
        </row>
        <row r="441">
          <cell r="A441" t="str">
            <v>Yozgat Kültür Merkezi</v>
          </cell>
          <cell r="B441">
            <v>354</v>
          </cell>
          <cell r="C441" t="str">
            <v>212 54 93</v>
          </cell>
        </row>
        <row r="442">
          <cell r="A442" t="str">
            <v>Yozgat Önder K.M.</v>
          </cell>
          <cell r="B442">
            <v>354</v>
          </cell>
          <cell r="C442" t="str">
            <v>217 55 58</v>
          </cell>
        </row>
        <row r="443">
          <cell r="A443" t="str">
            <v>Yozgat Yimpaş</v>
          </cell>
          <cell r="B443">
            <v>354</v>
          </cell>
          <cell r="C443" t="str">
            <v>217 87 00</v>
          </cell>
        </row>
        <row r="444">
          <cell r="A444" t="str">
            <v>Zonguldak Belediye Sın.</v>
          </cell>
          <cell r="B444">
            <v>372</v>
          </cell>
          <cell r="C444" t="str">
            <v>251 21 66</v>
          </cell>
        </row>
        <row r="445">
          <cell r="A445" t="str">
            <v>Zonguldak Çaycuma Bldy. Sineması</v>
          </cell>
          <cell r="B445">
            <v>372</v>
          </cell>
          <cell r="C445" t="str">
            <v>615 19 23</v>
          </cell>
        </row>
        <row r="446">
          <cell r="A446" t="str">
            <v>Zonguldak Demirpark AVM Prestige </v>
          </cell>
          <cell r="B446">
            <v>372</v>
          </cell>
          <cell r="C446" t="str">
            <v>257 87 72</v>
          </cell>
        </row>
        <row r="447">
          <cell r="A447" t="str">
            <v>Zonguldak Devrek Belediye</v>
          </cell>
          <cell r="B447">
            <v>372</v>
          </cell>
          <cell r="C447" t="str">
            <v>556 06 04</v>
          </cell>
        </row>
        <row r="448">
          <cell r="A448" t="str">
            <v>Zonguldak Karadeniz Ereğli Akm</v>
          </cell>
          <cell r="B448">
            <v>372</v>
          </cell>
          <cell r="C448" t="str">
            <v>316 14 84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9" t="s">
        <v>3</v>
      </c>
      <c r="B1" s="19"/>
      <c r="C1" s="20"/>
      <c r="D1" s="21" t="s">
        <v>52</v>
      </c>
      <c r="E1" s="22"/>
      <c r="F1" s="22"/>
      <c r="G1" s="22"/>
      <c r="H1" s="22"/>
      <c r="I1" s="22"/>
      <c r="J1" s="23"/>
    </row>
    <row r="2" spans="1:10" s="5" customFormat="1" ht="40.5" customHeight="1">
      <c r="A2" s="8">
        <v>1</v>
      </c>
      <c r="B2" s="1" t="s">
        <v>31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9">
        <v>2</v>
      </c>
      <c r="B3" s="44" t="s">
        <v>32</v>
      </c>
      <c r="C3" s="3" t="str">
        <f>IF(ISBLANK(B3)," ","0"&amp;" "&amp;S3&amp;" "&amp;T3)</f>
        <v>0 322 612 22 80</v>
      </c>
      <c r="D3" s="26" t="s">
        <v>33</v>
      </c>
      <c r="E3" s="27"/>
      <c r="F3" s="27"/>
      <c r="G3" s="27"/>
      <c r="H3" s="27"/>
      <c r="I3" s="27"/>
      <c r="J3" s="28"/>
      <c r="S3" s="5">
        <f>VLOOKUP(B3,'[2]SİNEMA LİSTESİ'!$A:$C,2,FALSE)</f>
        <v>322</v>
      </c>
      <c r="T3" s="5" t="str">
        <f>VLOOKUP(B3,'[2]SİNEMA LİSTESİ'!$A:$C,3,FALSE)</f>
        <v>612 22 80</v>
      </c>
    </row>
    <row r="4" spans="1:20" s="5" customFormat="1" ht="27.75">
      <c r="A4" s="8">
        <v>1</v>
      </c>
      <c r="B4" s="1" t="s">
        <v>34</v>
      </c>
      <c r="C4" s="2"/>
      <c r="D4" s="24" t="s">
        <v>35</v>
      </c>
      <c r="E4" s="24"/>
      <c r="F4" s="24"/>
      <c r="G4" s="24"/>
      <c r="H4" s="24"/>
      <c r="I4" s="24"/>
      <c r="J4" s="25"/>
      <c r="S4" s="5" t="e">
        <f>VLOOKUP(B4,'[2]SİNEMA LİSTESİ'!$A:$C,2,FALSE)</f>
        <v>#N/A</v>
      </c>
      <c r="T4" s="5" t="e">
        <f>VLOOKUP(B4,'[2]SİNEMA LİSTESİ'!$A:$C,3,FALSE)</f>
        <v>#N/A</v>
      </c>
    </row>
    <row r="5" spans="1:20" s="5" customFormat="1" ht="18.75" customHeight="1">
      <c r="A5" s="9">
        <v>2</v>
      </c>
      <c r="B5" s="44" t="s">
        <v>36</v>
      </c>
      <c r="C5" s="3" t="str">
        <f>IF(ISBLANK(B5)," ","0"&amp;" "&amp;S5&amp;" "&amp;T5)</f>
        <v>0 382 212 34 35</v>
      </c>
      <c r="D5" s="26" t="s">
        <v>5</v>
      </c>
      <c r="E5" s="27"/>
      <c r="F5" s="27"/>
      <c r="G5" s="27"/>
      <c r="H5" s="27"/>
      <c r="I5" s="27"/>
      <c r="J5" s="28"/>
      <c r="S5" s="5">
        <f>VLOOKUP(B5,'[2]SİNEMA LİSTESİ'!$A:$C,2,FALSE)</f>
        <v>382</v>
      </c>
      <c r="T5" s="5" t="str">
        <f>VLOOKUP(B5,'[2]SİNEMA LİSTESİ'!$A:$C,3,FALSE)</f>
        <v>212 34 35</v>
      </c>
    </row>
    <row r="6" spans="1:20" s="5" customFormat="1" ht="27.75">
      <c r="A6" s="8">
        <v>1</v>
      </c>
      <c r="B6" s="1" t="s">
        <v>4</v>
      </c>
      <c r="C6" s="2"/>
      <c r="D6" s="24"/>
      <c r="E6" s="24"/>
      <c r="F6" s="24"/>
      <c r="G6" s="24"/>
      <c r="H6" s="24"/>
      <c r="I6" s="24"/>
      <c r="J6" s="25"/>
      <c r="S6" s="5" t="e">
        <f>VLOOKUP(B6,'[2]SİNEMA LİSTESİ'!$A:$C,2,FALSE)</f>
        <v>#N/A</v>
      </c>
      <c r="T6" s="5" t="e">
        <f>VLOOKUP(B6,'[2]SİNEMA LİSTESİ'!$A:$C,3,FALSE)</f>
        <v>#N/A</v>
      </c>
    </row>
    <row r="7" spans="1:20" s="5" customFormat="1" ht="18.75" customHeight="1">
      <c r="A7" s="10">
        <v>2</v>
      </c>
      <c r="B7" s="7" t="s">
        <v>37</v>
      </c>
      <c r="C7" s="3" t="str">
        <f>IF(ISBLANK(B7)," ","0"&amp;" "&amp;S7&amp;" "&amp;T7)</f>
        <v>0 224 221 23 50</v>
      </c>
      <c r="D7" s="26" t="s">
        <v>38</v>
      </c>
      <c r="E7" s="27"/>
      <c r="F7" s="27"/>
      <c r="G7" s="27"/>
      <c r="H7" s="27"/>
      <c r="I7" s="27"/>
      <c r="J7" s="28"/>
      <c r="S7" s="5">
        <f>VLOOKUP(B7,'[2]SİNEMA LİSTESİ'!$A:$C,2,FALSE)</f>
        <v>224</v>
      </c>
      <c r="T7" s="5" t="str">
        <f>VLOOKUP(B7,'[2]SİNEMA LİSTESİ'!$A:$C,3,FALSE)</f>
        <v>221 23 50</v>
      </c>
    </row>
    <row r="8" spans="1:20" s="5" customFormat="1" ht="15">
      <c r="A8" s="10">
        <v>2</v>
      </c>
      <c r="B8" s="7" t="s">
        <v>20</v>
      </c>
      <c r="C8" s="3" t="str">
        <f>IF(ISBLANK(B8)," ","0"&amp;" "&amp;S8&amp;" "&amp;T8)</f>
        <v>0 224 483 50 46</v>
      </c>
      <c r="D8" s="26" t="s">
        <v>8</v>
      </c>
      <c r="E8" s="27"/>
      <c r="F8" s="27"/>
      <c r="G8" s="27"/>
      <c r="H8" s="27"/>
      <c r="I8" s="27"/>
      <c r="J8" s="28"/>
      <c r="S8" s="5">
        <f>VLOOKUP(B8,'[2]SİNEMA LİSTESİ'!$A:$C,2,FALSE)</f>
        <v>224</v>
      </c>
      <c r="T8" s="5" t="str">
        <f>VLOOKUP(B8,'[2]SİNEMA LİSTESİ'!$A:$C,3,FALSE)</f>
        <v>483 50 46</v>
      </c>
    </row>
    <row r="9" spans="1:20" s="5" customFormat="1" ht="18.75" customHeight="1">
      <c r="A9" s="10">
        <v>2</v>
      </c>
      <c r="B9" s="7" t="s">
        <v>39</v>
      </c>
      <c r="C9" s="3" t="str">
        <f>IF(ISBLANK(B9)," ","0"&amp;" "&amp;S9&amp;" "&amp;T9)</f>
        <v>0 224 572 33 34</v>
      </c>
      <c r="D9" s="26"/>
      <c r="E9" s="27"/>
      <c r="F9" s="27"/>
      <c r="G9" s="27"/>
      <c r="H9" s="27"/>
      <c r="I9" s="27"/>
      <c r="J9" s="28"/>
      <c r="S9" s="5">
        <f>VLOOKUP(B9,'[2]SİNEMA LİSTESİ'!$A:$C,2,FALSE)</f>
        <v>224</v>
      </c>
      <c r="T9" s="5" t="str">
        <f>VLOOKUP(B9,'[2]SİNEMA LİSTESİ'!$A:$C,3,FALSE)</f>
        <v>572 33 34</v>
      </c>
    </row>
    <row r="10" spans="1:20" s="5" customFormat="1" ht="27.75">
      <c r="A10" s="8">
        <v>1</v>
      </c>
      <c r="B10" s="1" t="s">
        <v>40</v>
      </c>
      <c r="C10" s="2"/>
      <c r="D10" s="24"/>
      <c r="E10" s="24"/>
      <c r="F10" s="24"/>
      <c r="G10" s="24"/>
      <c r="H10" s="24"/>
      <c r="I10" s="24"/>
      <c r="J10" s="25"/>
      <c r="S10" s="5" t="e">
        <f>VLOOKUP(B10,'[2]SİNEMA LİSTESİ'!$A:$C,2,FALSE)</f>
        <v>#N/A</v>
      </c>
      <c r="T10" s="5" t="e">
        <f>VLOOKUP(B10,'[2]SİNEMA LİSTESİ'!$A:$C,3,FALSE)</f>
        <v>#N/A</v>
      </c>
    </row>
    <row r="11" spans="1:20" s="5" customFormat="1" ht="18.75" customHeight="1">
      <c r="A11" s="9">
        <v>2</v>
      </c>
      <c r="B11" s="7" t="s">
        <v>41</v>
      </c>
      <c r="C11" s="3" t="str">
        <f>IF(ISBLANK(B11)," ","0"&amp;" "&amp;S11&amp;" "&amp;T11)</f>
        <v>0 380 524 43 40</v>
      </c>
      <c r="D11" s="26" t="s">
        <v>42</v>
      </c>
      <c r="E11" s="27"/>
      <c r="F11" s="27"/>
      <c r="G11" s="27"/>
      <c r="H11" s="27"/>
      <c r="I11" s="27"/>
      <c r="J11" s="28"/>
      <c r="S11" s="5">
        <f>VLOOKUP(B11,'[2]SİNEMA LİSTESİ'!$A:$C,2,FALSE)</f>
        <v>380</v>
      </c>
      <c r="T11" s="5" t="str">
        <f>VLOOKUP(B11,'[2]SİNEMA LİSTESİ'!$A:$C,3,FALSE)</f>
        <v>524 43 40</v>
      </c>
    </row>
    <row r="12" spans="1:20" s="5" customFormat="1" ht="27.75">
      <c r="A12" s="8">
        <v>1</v>
      </c>
      <c r="B12" s="1" t="s">
        <v>21</v>
      </c>
      <c r="C12" s="2"/>
      <c r="D12" s="24"/>
      <c r="E12" s="24"/>
      <c r="F12" s="24"/>
      <c r="G12" s="24"/>
      <c r="H12" s="24"/>
      <c r="I12" s="24"/>
      <c r="J12" s="25"/>
      <c r="S12" s="5" t="e">
        <f>VLOOKUP(B12,'[2]SİNEMA LİSTESİ'!$A:$C,2,FALSE)</f>
        <v>#N/A</v>
      </c>
      <c r="T12" s="5" t="e">
        <f>VLOOKUP(B12,'[2]SİNEMA LİSTESİ'!$A:$C,3,FALSE)</f>
        <v>#N/A</v>
      </c>
    </row>
    <row r="13" spans="1:20" s="5" customFormat="1" ht="18.75" customHeight="1">
      <c r="A13" s="9">
        <v>2</v>
      </c>
      <c r="B13" s="7" t="s">
        <v>22</v>
      </c>
      <c r="C13" s="3" t="str">
        <f>IF(ISBLANK(B13)," ","0"&amp;" "&amp;S13&amp;" "&amp;T13)</f>
        <v>0 446 212 18 25</v>
      </c>
      <c r="D13" s="26" t="s">
        <v>8</v>
      </c>
      <c r="E13" s="27"/>
      <c r="F13" s="27"/>
      <c r="G13" s="27"/>
      <c r="H13" s="27"/>
      <c r="I13" s="27"/>
      <c r="J13" s="28"/>
      <c r="S13" s="5">
        <f>VLOOKUP(B13,'[2]SİNEMA LİSTESİ'!$A:$C,2,FALSE)</f>
        <v>446</v>
      </c>
      <c r="T13" s="5" t="str">
        <f>VLOOKUP(B13,'[2]SİNEMA LİSTESİ'!$A:$C,3,FALSE)</f>
        <v>212 18 25</v>
      </c>
    </row>
    <row r="14" spans="1:10" s="5" customFormat="1" ht="27.75">
      <c r="A14" s="8">
        <v>1</v>
      </c>
      <c r="B14" s="1" t="s">
        <v>43</v>
      </c>
      <c r="C14" s="2"/>
      <c r="D14" s="24"/>
      <c r="E14" s="24"/>
      <c r="F14" s="24"/>
      <c r="G14" s="24"/>
      <c r="H14" s="24"/>
      <c r="I14" s="24"/>
      <c r="J14" s="25"/>
    </row>
    <row r="15" spans="1:20" s="5" customFormat="1" ht="18.75" customHeight="1">
      <c r="A15" s="9">
        <v>2</v>
      </c>
      <c r="B15" s="7" t="s">
        <v>44</v>
      </c>
      <c r="C15" s="3" t="str">
        <f>IF(ISBLANK(B15)," ","0"&amp;" "&amp;S15&amp;" "&amp;T15)</f>
        <v>0 342 220 37 57</v>
      </c>
      <c r="D15" s="26" t="s">
        <v>45</v>
      </c>
      <c r="E15" s="27"/>
      <c r="F15" s="27"/>
      <c r="G15" s="27"/>
      <c r="H15" s="27"/>
      <c r="I15" s="27"/>
      <c r="J15" s="28"/>
      <c r="S15" s="5">
        <f>VLOOKUP(B15,'[2]SİNEMA LİSTESİ'!$A:$C,2,FALSE)</f>
        <v>342</v>
      </c>
      <c r="T15" s="5" t="str">
        <f>VLOOKUP(B15,'[2]SİNEMA LİSTESİ'!$A:$C,3,FALSE)</f>
        <v>220 37 57</v>
      </c>
    </row>
    <row r="16" spans="1:10" s="5" customFormat="1" ht="27.75">
      <c r="A16" s="8">
        <v>1</v>
      </c>
      <c r="B16" s="1" t="s">
        <v>2</v>
      </c>
      <c r="C16" s="2"/>
      <c r="D16" s="24"/>
      <c r="E16" s="24"/>
      <c r="F16" s="24"/>
      <c r="G16" s="24"/>
      <c r="H16" s="24"/>
      <c r="I16" s="24"/>
      <c r="J16" s="25"/>
    </row>
    <row r="17" spans="1:20" s="5" customFormat="1" ht="18.75" customHeight="1">
      <c r="A17" s="10">
        <v>2</v>
      </c>
      <c r="B17" s="12" t="s">
        <v>6</v>
      </c>
      <c r="C17" s="3" t="str">
        <f>IF(ISBLANK(B17)," ","0"&amp;" "&amp;S17&amp;" "&amp;T17)</f>
        <v>0 212 433 23 84</v>
      </c>
      <c r="D17" s="26" t="s">
        <v>46</v>
      </c>
      <c r="E17" s="27"/>
      <c r="F17" s="27"/>
      <c r="G17" s="27"/>
      <c r="H17" s="27"/>
      <c r="I17" s="27"/>
      <c r="J17" s="28"/>
      <c r="S17" s="5">
        <f>VLOOKUP(B17,'[2]SİNEMA LİSTESİ'!$A:$C,2,FALSE)</f>
        <v>212</v>
      </c>
      <c r="T17" s="5" t="str">
        <f>VLOOKUP(B17,'[2]SİNEMA LİSTESİ'!$A:$C,3,FALSE)</f>
        <v>433 23 84</v>
      </c>
    </row>
    <row r="18" spans="1:20" s="5" customFormat="1" ht="15">
      <c r="A18" s="10">
        <v>2</v>
      </c>
      <c r="B18" s="12" t="s">
        <v>13</v>
      </c>
      <c r="C18" s="3" t="s">
        <v>14</v>
      </c>
      <c r="D18" s="26" t="s">
        <v>47</v>
      </c>
      <c r="E18" s="27"/>
      <c r="F18" s="27"/>
      <c r="G18" s="27"/>
      <c r="H18" s="27"/>
      <c r="I18" s="27"/>
      <c r="J18" s="28"/>
      <c r="S18" s="5">
        <f>VLOOKUP(B18,'[2]SİNEMA LİSTESİ'!$A:$C,2,FALSE)</f>
        <v>216</v>
      </c>
      <c r="T18" s="5" t="str">
        <f>VLOOKUP(B18,'[2]SİNEMA LİSTESİ'!$A:$C,3,FALSE)</f>
        <v>832 14 11</v>
      </c>
    </row>
    <row r="19" spans="1:20" s="5" customFormat="1" ht="27.75">
      <c r="A19" s="8">
        <v>1</v>
      </c>
      <c r="B19" s="1" t="s">
        <v>48</v>
      </c>
      <c r="C19" s="2"/>
      <c r="D19" s="24"/>
      <c r="E19" s="24"/>
      <c r="F19" s="24"/>
      <c r="G19" s="24"/>
      <c r="H19" s="24"/>
      <c r="I19" s="24"/>
      <c r="J19" s="25"/>
      <c r="S19" s="5" t="e">
        <f>VLOOKUP(B19,'[2]SİNEMA LİSTESİ'!$A:$C,2,FALSE)</f>
        <v>#N/A</v>
      </c>
      <c r="T19" s="5" t="e">
        <f>VLOOKUP(B19,'[2]SİNEMA LİSTESİ'!$A:$C,3,FALSE)</f>
        <v>#N/A</v>
      </c>
    </row>
    <row r="20" spans="1:20" ht="15">
      <c r="A20" s="9">
        <v>2</v>
      </c>
      <c r="B20" s="7" t="s">
        <v>49</v>
      </c>
      <c r="C20" s="3" t="str">
        <f>IF(ISBLANK(B20)," ","0"&amp;" "&amp;S20&amp;" "&amp;T20)</f>
        <v>0 232 412 10 85</v>
      </c>
      <c r="D20" s="26"/>
      <c r="E20" s="27"/>
      <c r="F20" s="27"/>
      <c r="G20" s="27"/>
      <c r="H20" s="27"/>
      <c r="I20" s="27"/>
      <c r="J20" s="28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232</v>
      </c>
      <c r="T20" s="5" t="str">
        <f>VLOOKUP(B20,'[2]SİNEMA LİSTESİ'!$A:$C,3,FALSE)</f>
        <v>412 10 85</v>
      </c>
    </row>
    <row r="21" spans="1:20" ht="27.75">
      <c r="A21" s="8">
        <v>1</v>
      </c>
      <c r="B21" s="1" t="s">
        <v>50</v>
      </c>
      <c r="C21" s="2"/>
      <c r="D21" s="24"/>
      <c r="E21" s="24"/>
      <c r="F21" s="24"/>
      <c r="G21" s="24"/>
      <c r="H21" s="24"/>
      <c r="I21" s="24"/>
      <c r="J21" s="25"/>
      <c r="K21" s="5"/>
      <c r="L21" s="5"/>
      <c r="M21" s="5"/>
      <c r="N21" s="5"/>
      <c r="O21" s="5"/>
      <c r="P21" s="5"/>
      <c r="Q21" s="5"/>
      <c r="R21" s="5"/>
      <c r="S21" s="5" t="e">
        <f>VLOOKUP(B21,'[2]SİNEMA LİSTESİ'!$A:$C,2,FALSE)</f>
        <v>#N/A</v>
      </c>
      <c r="T21" s="5" t="e">
        <f>VLOOKUP(B21,'[2]SİNEMA LİSTESİ'!$A:$C,3,FALSE)</f>
        <v>#N/A</v>
      </c>
    </row>
    <row r="22" spans="1:20" ht="18.75" customHeight="1">
      <c r="A22" s="9">
        <v>2</v>
      </c>
      <c r="B22" s="7" t="s">
        <v>51</v>
      </c>
      <c r="C22" s="3" t="str">
        <f>IF(ISBLANK(B22)," ","0"&amp;" "&amp;S22&amp;" "&amp;T22)</f>
        <v>0 474 212 48 36</v>
      </c>
      <c r="D22" s="26"/>
      <c r="E22" s="27"/>
      <c r="F22" s="27"/>
      <c r="G22" s="27"/>
      <c r="H22" s="27"/>
      <c r="I22" s="27"/>
      <c r="J22" s="28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474</v>
      </c>
      <c r="T22" s="5" t="str">
        <f>VLOOKUP(B22,'[2]SİNEMA LİSTESİ'!$A:$C,3,FALSE)</f>
        <v>212 48 36</v>
      </c>
    </row>
    <row r="23" spans="1:20" ht="27.75">
      <c r="A23" s="8">
        <v>1</v>
      </c>
      <c r="B23" s="1" t="s">
        <v>23</v>
      </c>
      <c r="C23" s="2"/>
      <c r="D23" s="24"/>
      <c r="E23" s="24"/>
      <c r="F23" s="24"/>
      <c r="G23" s="24"/>
      <c r="H23" s="24"/>
      <c r="I23" s="24"/>
      <c r="J23" s="25"/>
      <c r="K23" s="5"/>
      <c r="L23" s="5"/>
      <c r="M23" s="5"/>
      <c r="N23" s="5"/>
      <c r="O23" s="5"/>
      <c r="P23" s="5"/>
      <c r="Q23" s="5"/>
      <c r="R23" s="5"/>
      <c r="S23" s="5" t="e">
        <f>VLOOKUP(B23,'[2]SİNEMA LİSTESİ'!$A:$C,2,FALSE)</f>
        <v>#N/A</v>
      </c>
      <c r="T23" s="5" t="e">
        <f>VLOOKUP(B23,'[2]SİNEMA LİSTESİ'!$A:$C,3,FALSE)</f>
        <v>#N/A</v>
      </c>
    </row>
    <row r="24" spans="1:20" ht="18.75" customHeight="1">
      <c r="A24" s="9">
        <v>2</v>
      </c>
      <c r="B24" s="7" t="s">
        <v>24</v>
      </c>
      <c r="C24" s="3" t="str">
        <f>IF(ISBLANK(B24)," ","0"&amp;" "&amp;S24&amp;" "&amp;T24)</f>
        <v>0 388 232 07 09</v>
      </c>
      <c r="D24" s="26" t="s">
        <v>25</v>
      </c>
      <c r="E24" s="27"/>
      <c r="F24" s="27"/>
      <c r="G24" s="27"/>
      <c r="H24" s="27"/>
      <c r="I24" s="27"/>
      <c r="J24" s="28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388</v>
      </c>
      <c r="T24" s="5" t="str">
        <f>VLOOKUP(B24,'[2]SİNEMA LİSTESİ'!$A:$C,3,FALSE)</f>
        <v>232 07 09</v>
      </c>
    </row>
    <row r="25" spans="1:20" ht="27.75">
      <c r="A25" s="8">
        <v>1</v>
      </c>
      <c r="B25" s="1" t="s">
        <v>26</v>
      </c>
      <c r="C25" s="2"/>
      <c r="D25" s="24"/>
      <c r="E25" s="24"/>
      <c r="F25" s="24"/>
      <c r="G25" s="24"/>
      <c r="H25" s="24"/>
      <c r="I25" s="24"/>
      <c r="J25" s="25"/>
      <c r="K25" s="5"/>
      <c r="L25" s="5"/>
      <c r="M25" s="5"/>
      <c r="N25" s="5"/>
      <c r="O25" s="5"/>
      <c r="P25" s="5"/>
      <c r="Q25" s="5"/>
      <c r="R25" s="5"/>
      <c r="S25" s="5" t="e">
        <f>VLOOKUP(B25,'[2]SİNEMA LİSTESİ'!$A:$C,2,FALSE)</f>
        <v>#N/A</v>
      </c>
      <c r="T25" s="5" t="e">
        <f>VLOOKUP(B25,'[2]SİNEMA LİSTESİ'!$A:$C,3,FALSE)</f>
        <v>#N/A</v>
      </c>
    </row>
    <row r="26" spans="1:20" ht="18.75" customHeight="1">
      <c r="A26" s="11">
        <v>2</v>
      </c>
      <c r="B26" s="7" t="s">
        <v>27</v>
      </c>
      <c r="C26" s="3" t="str">
        <f>IF(ISBLANK(B26)," ","0"&amp;" "&amp;S26&amp;" "&amp;T26)</f>
        <v>0 282 725 38 57</v>
      </c>
      <c r="D26" s="26" t="s">
        <v>19</v>
      </c>
      <c r="E26" s="27"/>
      <c r="F26" s="27"/>
      <c r="G26" s="27"/>
      <c r="H26" s="27"/>
      <c r="I26" s="27"/>
      <c r="J26" s="28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282</v>
      </c>
      <c r="T26" s="5" t="str">
        <f>VLOOKUP(B26,'[2]SİNEMA LİSTESİ'!$A:$C,3,FALSE)</f>
        <v>725 38 57</v>
      </c>
    </row>
    <row r="27" spans="1:20" ht="27.75">
      <c r="A27" s="8">
        <v>1</v>
      </c>
      <c r="B27" s="1" t="s">
        <v>7</v>
      </c>
      <c r="C27" s="2"/>
      <c r="D27" s="24"/>
      <c r="E27" s="24"/>
      <c r="F27" s="24"/>
      <c r="G27" s="24"/>
      <c r="H27" s="24"/>
      <c r="I27" s="24"/>
      <c r="J27" s="25"/>
      <c r="K27" s="5"/>
      <c r="L27" s="5"/>
      <c r="M27" s="5"/>
      <c r="N27" s="5"/>
      <c r="O27" s="5"/>
      <c r="P27" s="5"/>
      <c r="Q27" s="5"/>
      <c r="R27" s="5"/>
      <c r="S27" s="5" t="e">
        <f>VLOOKUP(B27,'[2]SİNEMA LİSTESİ'!$A:$C,2,FALSE)</f>
        <v>#N/A</v>
      </c>
      <c r="T27" s="5" t="e">
        <f>VLOOKUP(B27,'[2]SİNEMA LİSTESİ'!$A:$C,3,FALSE)</f>
        <v>#N/A</v>
      </c>
    </row>
    <row r="28" spans="1:20" ht="18.75" customHeight="1">
      <c r="A28" s="11">
        <v>2</v>
      </c>
      <c r="B28" s="7" t="s">
        <v>16</v>
      </c>
      <c r="C28" s="3" t="str">
        <f>IF(ISBLANK(B28)," ","0"&amp;" "&amp;S28&amp;" "&amp;T28)</f>
        <v>0 356 213 32 09</v>
      </c>
      <c r="D28" s="26" t="s">
        <v>17</v>
      </c>
      <c r="E28" s="27"/>
      <c r="F28" s="27"/>
      <c r="G28" s="27"/>
      <c r="H28" s="27"/>
      <c r="I28" s="27"/>
      <c r="J28" s="28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356</v>
      </c>
      <c r="T28" s="5" t="str">
        <f>VLOOKUP(B28,'[2]SİNEMA LİSTESİ'!$A:$C,3,FALSE)</f>
        <v>213 32 09</v>
      </c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0</v>
      </c>
      <c r="T29" s="5">
        <f>VLOOKUP(B29,'[2]SİNEMA LİSTESİ'!$A:$C,3,FALSE)</f>
        <v>0</v>
      </c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0</v>
      </c>
      <c r="T31" s="5">
        <f>VLOOKUP(B31,'[2]SİNEMA LİSTESİ'!$A:$C,3,FALSE)</f>
        <v>0</v>
      </c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>
        <f>VLOOKUP(B32,'[2]SİNEMA LİSTESİ'!$A:$C,2,FALSE)</f>
        <v>0</v>
      </c>
      <c r="T32" s="5">
        <f>VLOOKUP(B32,'[2]SİNEMA LİSTESİ'!$A:$C,3,FALSE)</f>
        <v>0</v>
      </c>
    </row>
    <row r="33" spans="1:20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0</v>
      </c>
      <c r="T36" s="5">
        <f>VLOOKUP(B36,'[2]SİNEMA LİSTESİ'!$A:$C,3,FALSE)</f>
        <v>0</v>
      </c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0</v>
      </c>
      <c r="T37" s="5">
        <f>VLOOKUP(B37,'[2]SİNEMA LİSTESİ'!$A:$C,3,FALSE)</f>
        <v>0</v>
      </c>
    </row>
    <row r="38" spans="1:20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0</v>
      </c>
      <c r="T39" s="5">
        <f>VLOOKUP(B39,'[2]SİNEMA LİSTESİ'!$A:$C,3,FALSE)</f>
        <v>0</v>
      </c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>
        <f>VLOOKUP(B40,'[2]SİNEMA LİSTESİ'!$A:$C,2,FALSE)</f>
        <v>0</v>
      </c>
      <c r="T40" s="5">
        <f>VLOOKUP(B40,'[2]SİNEMA LİSTESİ'!$A:$C,3,FALSE)</f>
        <v>0</v>
      </c>
    </row>
    <row r="41" spans="1:20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0</v>
      </c>
      <c r="T41" s="5">
        <f>VLOOKUP(B41,'[2]SİNEMA LİSTESİ'!$A:$C,3,FALSE)</f>
        <v>0</v>
      </c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0</v>
      </c>
      <c r="T42" s="5">
        <f>VLOOKUP(B42,'[2]SİNEMA LİSTESİ'!$A:$C,3,FALSE)</f>
        <v>0</v>
      </c>
    </row>
    <row r="43" spans="1:20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>
        <f>VLOOKUP(B43,'[2]SİNEMA LİSTESİ'!$A:$C,2,FALSE)</f>
        <v>0</v>
      </c>
      <c r="T43" s="5">
        <f>VLOOKUP(B43,'[2]SİNEMA LİSTESİ'!$A:$C,3,FALSE)</f>
        <v>0</v>
      </c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>
        <f>VLOOKUP(B45,'[2]SİNEMA LİSTESİ'!$A:$C,2,FALSE)</f>
        <v>0</v>
      </c>
      <c r="T45" s="5">
        <f>VLOOKUP(B45,'[2]SİNEMA LİSTESİ'!$A:$C,3,FALSE)</f>
        <v>0</v>
      </c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>
        <f>VLOOKUP(B46,'[2]SİNEMA LİSTESİ'!$A:$C,2,FALSE)</f>
        <v>0</v>
      </c>
      <c r="T46" s="5">
        <f>VLOOKUP(B46,'[2]SİNEMA LİSTESİ'!$A:$C,3,FALSE)</f>
        <v>0</v>
      </c>
    </row>
    <row r="47" spans="1:20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>
        <f>VLOOKUP(B47,'[2]SİNEMA LİSTESİ'!$A:$C,2,FALSE)</f>
        <v>0</v>
      </c>
      <c r="T47" s="5">
        <f>VLOOKUP(B47,'[2]SİNEMA LİSTESİ'!$A:$C,3,FALSE)</f>
        <v>0</v>
      </c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>
        <f>VLOOKUP(B49,'[2]SİNEMA LİSTESİ'!$A:$C,2,FALSE)</f>
        <v>0</v>
      </c>
      <c r="T49" s="5">
        <f>VLOOKUP(B49,'[2]SİNEMA LİSTESİ'!$A:$C,3,FALSE)</f>
        <v>0</v>
      </c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>
        <f>VLOOKUP(B50,'[2]SİNEMA LİSTESİ'!$A:$C,2,FALSE)</f>
        <v>0</v>
      </c>
      <c r="T50" s="5">
        <f>VLOOKUP(B50,'[2]SİNEMA LİSTESİ'!$A:$C,3,FALSE)</f>
        <v>0</v>
      </c>
    </row>
    <row r="51" spans="1:20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>
        <f>VLOOKUP(B51,'[2]SİNEMA LİSTESİ'!$A:$C,2,FALSE)</f>
        <v>0</v>
      </c>
      <c r="T51" s="5">
        <f>VLOOKUP(B51,'[2]SİNEMA LİSTESİ'!$A:$C,3,FALSE)</f>
        <v>0</v>
      </c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>
        <f>VLOOKUP(B53,'[2]SİNEMA LİSTESİ'!$A:$C,2,FALSE)</f>
        <v>0</v>
      </c>
      <c r="T53" s="5">
        <f>VLOOKUP(B53,'[2]SİNEMA LİSTESİ'!$A:$C,3,FALSE)</f>
        <v>0</v>
      </c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>
        <f>VLOOKUP(B54,'[2]SİNEMA LİSTESİ'!$A:$C,2,FALSE)</f>
        <v>0</v>
      </c>
      <c r="T54" s="5">
        <f>VLOOKUP(B54,'[2]SİNEMA LİSTESİ'!$A:$C,3,FALSE)</f>
        <v>0</v>
      </c>
    </row>
    <row r="55" spans="1:20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>
        <f>VLOOKUP(B55,'[2]SİNEMA LİSTESİ'!$A:$C,2,FALSE)</f>
        <v>0</v>
      </c>
      <c r="T55" s="5">
        <f>VLOOKUP(B55,'[2]SİNEMA LİSTESİ'!$A:$C,3,FALSE)</f>
        <v>0</v>
      </c>
    </row>
    <row r="56" spans="1:20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</sheetData>
  <sheetProtection/>
  <mergeCells count="29">
    <mergeCell ref="D28:J28"/>
    <mergeCell ref="D22:J22"/>
    <mergeCell ref="D23:J23"/>
    <mergeCell ref="D24:J24"/>
    <mergeCell ref="D25:J25"/>
    <mergeCell ref="D26:J26"/>
    <mergeCell ref="D27:J27"/>
    <mergeCell ref="D20:J20"/>
    <mergeCell ref="D21:J21"/>
    <mergeCell ref="D15:J15"/>
    <mergeCell ref="D16:J16"/>
    <mergeCell ref="D17:J17"/>
    <mergeCell ref="D18:J18"/>
    <mergeCell ref="D19:J19"/>
    <mergeCell ref="D11:J11"/>
    <mergeCell ref="D12:J12"/>
    <mergeCell ref="D13:J13"/>
    <mergeCell ref="D14:J14"/>
    <mergeCell ref="D5:J5"/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10:J10"/>
  </mergeCells>
  <dataValidations count="1">
    <dataValidation type="list" allowBlank="1" showInputMessage="1" showErrorMessage="1" sqref="B28 B24 B26 B7:B9 B5 B15 B11 B13 B3 B22 B17:B18 B20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.00390625" style="0" bestFit="1" customWidth="1"/>
    <col min="2" max="2" width="42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35" t="s">
        <v>18</v>
      </c>
      <c r="B1" s="36"/>
      <c r="C1" s="37"/>
      <c r="D1" s="32" t="s">
        <v>30</v>
      </c>
      <c r="E1" s="33"/>
      <c r="F1" s="33"/>
      <c r="G1" s="33"/>
      <c r="H1" s="33"/>
      <c r="I1" s="33"/>
      <c r="J1" s="34"/>
    </row>
    <row r="2" spans="1:10" s="5" customFormat="1" ht="27.75">
      <c r="A2" s="13">
        <v>1</v>
      </c>
      <c r="B2" s="14" t="s">
        <v>11</v>
      </c>
      <c r="C2" s="15" t="s">
        <v>0</v>
      </c>
      <c r="D2" s="40" t="s">
        <v>1</v>
      </c>
      <c r="E2" s="40"/>
      <c r="F2" s="40"/>
      <c r="G2" s="40"/>
      <c r="H2" s="40"/>
      <c r="I2" s="40"/>
      <c r="J2" s="41"/>
    </row>
    <row r="3" spans="1:20" s="5" customFormat="1" ht="18.75" customHeight="1" thickBot="1">
      <c r="A3" s="16">
        <v>2</v>
      </c>
      <c r="B3" s="17" t="s">
        <v>12</v>
      </c>
      <c r="C3" s="18" t="str">
        <f>IF(ISBLANK(B3)," ","0"&amp;" "&amp;S3&amp;" "&amp;T3)</f>
        <v>0 364 227 67 00</v>
      </c>
      <c r="D3" s="29" t="s">
        <v>8</v>
      </c>
      <c r="E3" s="30"/>
      <c r="F3" s="30"/>
      <c r="G3" s="30"/>
      <c r="H3" s="30"/>
      <c r="I3" s="30"/>
      <c r="J3" s="31"/>
      <c r="S3" s="5">
        <f>VLOOKUP(B3,'[3]SİNEMA LİSTESİ'!$A:$C,2,FALSE)</f>
        <v>364</v>
      </c>
      <c r="T3" s="5" t="str">
        <f>VLOOKUP(B3,'[3]SİNEMA LİSTESİ'!$A:$C,3,FALSE)</f>
        <v>227 67 00</v>
      </c>
    </row>
    <row r="4" spans="1:20" ht="1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00390625" style="0" bestFit="1" customWidth="1"/>
    <col min="2" max="2" width="42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35" t="s">
        <v>29</v>
      </c>
      <c r="B1" s="36"/>
      <c r="C1" s="37"/>
      <c r="D1" s="32" t="s">
        <v>30</v>
      </c>
      <c r="E1" s="33"/>
      <c r="F1" s="33"/>
      <c r="G1" s="33"/>
      <c r="H1" s="33"/>
      <c r="I1" s="33"/>
      <c r="J1" s="34"/>
    </row>
    <row r="2" spans="1:10" s="5" customFormat="1" ht="27.75">
      <c r="A2" s="42">
        <v>1</v>
      </c>
      <c r="B2" s="1" t="s">
        <v>28</v>
      </c>
      <c r="C2" s="2" t="s">
        <v>0</v>
      </c>
      <c r="D2" s="24" t="s">
        <v>1</v>
      </c>
      <c r="E2" s="24"/>
      <c r="F2" s="24"/>
      <c r="G2" s="24"/>
      <c r="H2" s="24"/>
      <c r="I2" s="24"/>
      <c r="J2" s="24"/>
    </row>
    <row r="3" spans="1:20" s="5" customFormat="1" ht="18.75" customHeight="1">
      <c r="A3" s="43">
        <v>2</v>
      </c>
      <c r="B3" s="7" t="s">
        <v>10</v>
      </c>
      <c r="C3" s="3" t="str">
        <f>IF(ISBLANK(B3)," ","0"&amp;" "&amp;S3&amp;" "&amp;T3)</f>
        <v>0 228 213 01 31</v>
      </c>
      <c r="D3" s="38"/>
      <c r="E3" s="39"/>
      <c r="F3" s="39"/>
      <c r="G3" s="39"/>
      <c r="H3" s="39"/>
      <c r="I3" s="39"/>
      <c r="J3" s="39"/>
      <c r="S3" s="5">
        <f>VLOOKUP(B3,'[3]SİNEMA LİSTESİ'!$A:$C,2,FALSE)</f>
        <v>228</v>
      </c>
      <c r="T3" s="5" t="str">
        <f>VLOOKUP(B3,'[3]SİNEMA LİSTESİ'!$A:$C,3,FALSE)</f>
        <v>213 01 31</v>
      </c>
    </row>
    <row r="4" spans="1:20" ht="27.75">
      <c r="A4" s="42">
        <v>1</v>
      </c>
      <c r="B4" s="1" t="s">
        <v>9</v>
      </c>
      <c r="C4" s="2"/>
      <c r="D4" s="24"/>
      <c r="E4" s="24"/>
      <c r="F4" s="24"/>
      <c r="G4" s="24"/>
      <c r="H4" s="24"/>
      <c r="I4" s="24"/>
      <c r="J4" s="24"/>
      <c r="K4" s="5"/>
      <c r="L4" s="5"/>
      <c r="M4" s="5"/>
      <c r="N4" s="5"/>
      <c r="O4" s="5"/>
      <c r="P4" s="5"/>
      <c r="Q4" s="5"/>
      <c r="R4" s="5"/>
      <c r="S4" s="5" t="e">
        <f>VLOOKUP(B4,'[3]SİNEMA LİSTESİ'!$A:$C,2,FALSE)</f>
        <v>#N/A</v>
      </c>
      <c r="T4" s="5" t="e">
        <f>VLOOKUP(B4,'[3]SİNEMA LİSTESİ'!$A:$C,3,FALSE)</f>
        <v>#N/A</v>
      </c>
    </row>
    <row r="5" spans="1:20" ht="18.75" customHeight="1">
      <c r="A5" s="43">
        <v>2</v>
      </c>
      <c r="B5" s="7" t="s">
        <v>15</v>
      </c>
      <c r="C5" s="3" t="str">
        <f>IF(ISBLANK(B5)," ","0"&amp;" "&amp;S5&amp;" "&amp;T5)</f>
        <v>0 464 612 28 68</v>
      </c>
      <c r="D5" s="38"/>
      <c r="E5" s="39"/>
      <c r="F5" s="39"/>
      <c r="G5" s="39"/>
      <c r="H5" s="39"/>
      <c r="I5" s="39"/>
      <c r="J5" s="39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464</v>
      </c>
      <c r="T5" s="5" t="str">
        <f>VLOOKUP(B5,'[3]SİNEMA LİSTESİ'!$A:$C,3,FALSE)</f>
        <v>612 28 68</v>
      </c>
    </row>
    <row r="6" spans="1:20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 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2010-01-20T09:39:22Z</dcterms:modified>
  <cp:category/>
  <cp:version/>
  <cp:contentType/>
  <cp:contentStatus/>
</cp:coreProperties>
</file>