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02.10.2009" sheetId="1" r:id="rId1"/>
  </sheets>
  <definedNames>
    <definedName name="_xlnm.Print_Area" localSheetId="0">'02.10.2009'!$A$1:$J$48</definedName>
  </definedNames>
  <calcPr fullCalcOnLoad="1"/>
</workbook>
</file>

<file path=xl/sharedStrings.xml><?xml version="1.0" encoding="utf-8"?>
<sst xmlns="http://schemas.openxmlformats.org/spreadsheetml/2006/main" count="63" uniqueCount="36">
  <si>
    <t>FİLM</t>
  </si>
  <si>
    <t>DAĞITIM</t>
  </si>
  <si>
    <t>SÜRE</t>
  </si>
  <si>
    <t>HAFTA</t>
  </si>
  <si>
    <t>SALON 1</t>
  </si>
  <si>
    <t>BAŞLAMA</t>
  </si>
  <si>
    <t>ARA</t>
  </si>
  <si>
    <t>HAFTALIK FİLM PROGRAMI</t>
  </si>
  <si>
    <t>CİNEMARKA BEYLİKDÜZÜ</t>
  </si>
  <si>
    <t>FİLM FORMATI</t>
  </si>
  <si>
    <t xml:space="preserve">SALON </t>
  </si>
  <si>
    <t>SCOP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</si>
  <si>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</si>
  <si>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</si>
  <si>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</si>
  <si>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</si>
  <si>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</si>
  <si>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</si>
  <si>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</si>
  <si>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</si>
  <si>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</si>
  <si>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ÇİZMELİ KEDİ</t>
  </si>
  <si>
    <t>MEDYAVİZYON</t>
  </si>
  <si>
    <t>TİGLON</t>
  </si>
  <si>
    <t>ORİJİNAL/ALTYAZI</t>
  </si>
  <si>
    <t>FLAT</t>
  </si>
  <si>
    <t>ÇINGIRAKLI TOP</t>
  </si>
  <si>
    <t>CİNEGROUP</t>
  </si>
  <si>
    <t>SONSUZ</t>
  </si>
  <si>
    <t>ÖZEN FİLM</t>
  </si>
  <si>
    <t>KARANLIKTAKİLER</t>
  </si>
  <si>
    <t>CİNEFİLM</t>
  </si>
  <si>
    <t>C.CTS.</t>
  </si>
  <si>
    <t>09/15.10.2009</t>
  </si>
  <si>
    <t>HİSTERİ</t>
  </si>
  <si>
    <t>VEBA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</si>
</sst>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1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sz val="11"/>
      <name val="Arial"/>
      <family val="0"/>
    </font>
    <font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  <font>
      <b/>
      <sz val="11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0" fontId="7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78" fontId="8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9" fontId="8" fillId="0" borderId="1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178" fontId="8" fillId="2" borderId="1" xfId="0" applyNumberFormat="1" applyFont="1" applyFill="1" applyBorder="1" applyAlignment="1">
      <alignment horizontal="center"/>
    </xf>
    <xf numFmtId="179" fontId="9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178" fontId="8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8" fontId="8" fillId="0" borderId="2" xfId="0" applyNumberFormat="1" applyFont="1" applyFill="1" applyBorder="1" applyAlignment="1">
      <alignment horizontal="center"/>
    </xf>
    <xf numFmtId="178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workbookViewId="0" topLeftCell="A1">
      <selection activeCell="O17" sqref="O17"/>
    </sheetView>
  </sheetViews>
  <sheetFormatPr defaultColWidth="9.140625" defaultRowHeight="21.75" customHeight="1"/>
  <cols>
    <col min="1" max="1" width="33.421875" style="25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1" customFormat="1" ht="1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15">
      <c r="A3" s="11"/>
      <c r="B3" s="10"/>
      <c r="C3" s="60" t="s">
        <v>33</v>
      </c>
      <c r="D3" s="60"/>
      <c r="E3" s="54" t="s">
        <v>13</v>
      </c>
      <c r="F3" s="54"/>
      <c r="G3" s="54"/>
      <c r="H3" s="54"/>
      <c r="I3" s="54"/>
      <c r="J3" s="54"/>
    </row>
    <row r="4" spans="1:10" s="7" customFormat="1" ht="14.25">
      <c r="A4" s="19"/>
      <c r="B4" s="6"/>
      <c r="C4" s="53" t="s">
        <v>14</v>
      </c>
      <c r="D4" s="53"/>
      <c r="E4" s="53"/>
      <c r="F4" s="53"/>
      <c r="G4" s="53"/>
      <c r="H4" s="53"/>
      <c r="I4" s="53"/>
      <c r="J4" s="53"/>
    </row>
    <row r="5" spans="1:10" s="2" customFormat="1" ht="12.75">
      <c r="A5" s="24" t="s">
        <v>0</v>
      </c>
      <c r="B5" s="55" t="s">
        <v>1</v>
      </c>
      <c r="C5" s="57"/>
      <c r="D5" s="8"/>
      <c r="E5" s="8" t="s">
        <v>2</v>
      </c>
      <c r="F5" s="59" t="s">
        <v>9</v>
      </c>
      <c r="G5" s="59"/>
      <c r="H5" s="8"/>
      <c r="I5" s="8" t="s">
        <v>10</v>
      </c>
      <c r="J5" s="8" t="s">
        <v>3</v>
      </c>
    </row>
    <row r="6" spans="1:10" s="2" customFormat="1" ht="9.75" customHeight="1">
      <c r="A6" s="55"/>
      <c r="B6" s="56"/>
      <c r="C6" s="56"/>
      <c r="D6" s="56"/>
      <c r="E6" s="56"/>
      <c r="F6" s="56"/>
      <c r="G6" s="56"/>
      <c r="H6" s="56"/>
      <c r="I6" s="56"/>
      <c r="J6" s="57"/>
    </row>
    <row r="7" spans="1:10" s="21" customFormat="1" ht="15">
      <c r="A7" s="11" t="s">
        <v>30</v>
      </c>
      <c r="B7" s="45" t="s">
        <v>31</v>
      </c>
      <c r="C7" s="45"/>
      <c r="D7" s="26">
        <v>0.041666666666666664</v>
      </c>
      <c r="E7" s="27">
        <v>102</v>
      </c>
      <c r="F7" s="46" t="s">
        <v>11</v>
      </c>
      <c r="G7" s="46"/>
      <c r="H7" s="38"/>
      <c r="I7" s="29" t="s">
        <v>4</v>
      </c>
      <c r="J7" s="20"/>
    </row>
    <row r="8" spans="1:10" s="21" customFormat="1" ht="15">
      <c r="A8" s="11"/>
      <c r="B8" s="45" t="s">
        <v>20</v>
      </c>
      <c r="C8" s="45"/>
      <c r="D8" s="26">
        <v>0.0798611111111111</v>
      </c>
      <c r="E8" s="27"/>
      <c r="F8" s="27"/>
      <c r="G8" s="27"/>
      <c r="H8" s="35" t="s">
        <v>32</v>
      </c>
      <c r="I8" s="29"/>
      <c r="J8" s="20"/>
    </row>
    <row r="9" spans="1:10" s="15" customFormat="1" ht="15">
      <c r="A9" s="3" t="s">
        <v>5</v>
      </c>
      <c r="B9" s="22">
        <v>0.4583333333333333</v>
      </c>
      <c r="C9" s="22">
        <v>0.5416666666666666</v>
      </c>
      <c r="D9" s="22">
        <v>0.625</v>
      </c>
      <c r="E9" s="22">
        <v>0.7083333333333334</v>
      </c>
      <c r="F9" s="22">
        <v>0.7916666666666666</v>
      </c>
      <c r="G9" s="22">
        <v>0.875</v>
      </c>
      <c r="H9" s="36">
        <v>0.9583333333333334</v>
      </c>
      <c r="I9" s="6"/>
      <c r="J9" s="12"/>
    </row>
    <row r="10" spans="1:10" s="15" customFormat="1" ht="12.75">
      <c r="A10" s="3" t="s">
        <v>6</v>
      </c>
      <c r="B10" s="16">
        <f aca="true" t="shared" si="0" ref="B10:H10">B9+$D$7</f>
        <v>0.5</v>
      </c>
      <c r="C10" s="16">
        <f t="shared" si="0"/>
        <v>0.5833333333333333</v>
      </c>
      <c r="D10" s="16">
        <f t="shared" si="0"/>
        <v>0.6666666666666666</v>
      </c>
      <c r="E10" s="16">
        <f t="shared" si="0"/>
        <v>0.75</v>
      </c>
      <c r="F10" s="16">
        <f t="shared" si="0"/>
        <v>0.8333333333333333</v>
      </c>
      <c r="G10" s="16">
        <f t="shared" si="0"/>
        <v>0.9166666666666666</v>
      </c>
      <c r="H10" s="37">
        <f t="shared" si="0"/>
        <v>1</v>
      </c>
      <c r="I10" s="13"/>
      <c r="J10" s="17"/>
    </row>
    <row r="11" spans="1:10" s="15" customFormat="1" ht="12.75">
      <c r="A11" s="3" t="s">
        <v>12</v>
      </c>
      <c r="B11" s="16">
        <f aca="true" t="shared" si="1" ref="B11:G11">+B9+$D$8</f>
        <v>0.5381944444444444</v>
      </c>
      <c r="C11" s="16">
        <f t="shared" si="1"/>
        <v>0.6215277777777777</v>
      </c>
      <c r="D11" s="16">
        <f t="shared" si="1"/>
        <v>0.7048611111111112</v>
      </c>
      <c r="E11" s="16">
        <f t="shared" si="1"/>
        <v>0.7881944444444444</v>
      </c>
      <c r="F11" s="16">
        <f t="shared" si="1"/>
        <v>0.8715277777777777</v>
      </c>
      <c r="G11" s="16">
        <f t="shared" si="1"/>
        <v>0.9548611111111112</v>
      </c>
      <c r="H11" s="37">
        <f>+H9+$D$8</f>
        <v>1.0381944444444444</v>
      </c>
      <c r="I11" s="13"/>
      <c r="J11" s="17"/>
    </row>
    <row r="12" spans="1:10" s="15" customFormat="1" ht="9.75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</row>
    <row r="13" spans="1:10" s="21" customFormat="1" ht="15">
      <c r="A13" s="11" t="s">
        <v>34</v>
      </c>
      <c r="B13" s="52" t="s">
        <v>23</v>
      </c>
      <c r="C13" s="52"/>
      <c r="D13" s="26">
        <v>0.034722222222222224</v>
      </c>
      <c r="E13" s="27">
        <v>84</v>
      </c>
      <c r="F13" s="46" t="s">
        <v>11</v>
      </c>
      <c r="G13" s="46"/>
      <c r="H13" s="20"/>
      <c r="I13" s="29" t="s">
        <v>15</v>
      </c>
      <c r="J13" s="20"/>
    </row>
    <row r="14" spans="1:10" s="21" customFormat="1" ht="15">
      <c r="A14" s="11"/>
      <c r="B14" s="45" t="s">
        <v>24</v>
      </c>
      <c r="C14" s="45"/>
      <c r="D14" s="26">
        <v>0.06944444444444443</v>
      </c>
      <c r="E14" s="27"/>
      <c r="F14" s="27"/>
      <c r="G14" s="27"/>
      <c r="H14" s="29"/>
      <c r="I14" s="29"/>
      <c r="J14" s="20"/>
    </row>
    <row r="15" spans="1:10" s="15" customFormat="1" ht="15">
      <c r="A15" s="3" t="s">
        <v>5</v>
      </c>
      <c r="B15" s="23">
        <v>0.46875</v>
      </c>
      <c r="C15" s="23">
        <v>0.5520833333333334</v>
      </c>
      <c r="D15" s="23">
        <v>0.6354166666666666</v>
      </c>
      <c r="E15" s="23">
        <v>0.71875</v>
      </c>
      <c r="F15" s="23">
        <v>0.8020833333333334</v>
      </c>
      <c r="G15" s="23">
        <v>0.8854166666666666</v>
      </c>
      <c r="H15" s="14"/>
      <c r="I15" s="14"/>
      <c r="J15" s="14"/>
    </row>
    <row r="16" spans="1:10" s="15" customFormat="1" ht="12.75">
      <c r="A16" s="3" t="s">
        <v>6</v>
      </c>
      <c r="B16" s="16">
        <f aca="true" t="shared" si="2" ref="B16:G16">B15+$D$13</f>
        <v>0.5034722222222222</v>
      </c>
      <c r="C16" s="16">
        <f t="shared" si="2"/>
        <v>0.5868055555555556</v>
      </c>
      <c r="D16" s="16">
        <f t="shared" si="2"/>
        <v>0.6701388888888888</v>
      </c>
      <c r="E16" s="16">
        <f t="shared" si="2"/>
        <v>0.7534722222222222</v>
      </c>
      <c r="F16" s="16">
        <f t="shared" si="2"/>
        <v>0.8368055555555556</v>
      </c>
      <c r="G16" s="16">
        <f t="shared" si="2"/>
        <v>0.9201388888888888</v>
      </c>
      <c r="H16" s="16"/>
      <c r="I16" s="16"/>
      <c r="J16" s="16"/>
    </row>
    <row r="17" spans="1:10" s="15" customFormat="1" ht="12.75">
      <c r="A17" s="3" t="s">
        <v>12</v>
      </c>
      <c r="B17" s="16">
        <f aca="true" t="shared" si="3" ref="B17:G17">+B15+$D$14</f>
        <v>0.5381944444444444</v>
      </c>
      <c r="C17" s="16">
        <f t="shared" si="3"/>
        <v>0.6215277777777778</v>
      </c>
      <c r="D17" s="16">
        <f t="shared" si="3"/>
        <v>0.704861111111111</v>
      </c>
      <c r="E17" s="16">
        <f t="shared" si="3"/>
        <v>0.7881944444444444</v>
      </c>
      <c r="F17" s="16">
        <f t="shared" si="3"/>
        <v>0.8715277777777778</v>
      </c>
      <c r="G17" s="16">
        <f t="shared" si="3"/>
        <v>0.954861111111111</v>
      </c>
      <c r="H17" s="16"/>
      <c r="I17" s="16"/>
      <c r="J17" s="16"/>
    </row>
    <row r="18" spans="1:10" s="15" customFormat="1" ht="9.75" customHeight="1">
      <c r="A18" s="47"/>
      <c r="B18" s="48"/>
      <c r="C18" s="48"/>
      <c r="D18" s="48"/>
      <c r="E18" s="48"/>
      <c r="F18" s="48"/>
      <c r="G18" s="48"/>
      <c r="H18" s="48"/>
      <c r="I18" s="48"/>
      <c r="J18" s="49"/>
    </row>
    <row r="19" spans="1:10" s="21" customFormat="1" ht="15">
      <c r="A19" s="11" t="s">
        <v>28</v>
      </c>
      <c r="B19" s="45" t="s">
        <v>29</v>
      </c>
      <c r="C19" s="45"/>
      <c r="D19" s="26">
        <v>0.04513888888888889</v>
      </c>
      <c r="E19" s="27">
        <v>117</v>
      </c>
      <c r="F19" s="46" t="s">
        <v>25</v>
      </c>
      <c r="G19" s="46"/>
      <c r="H19" s="27"/>
      <c r="I19" s="29" t="s">
        <v>18</v>
      </c>
      <c r="J19" s="20"/>
    </row>
    <row r="20" spans="1:10" s="21" customFormat="1" ht="15">
      <c r="A20" s="11"/>
      <c r="B20" s="45" t="s">
        <v>20</v>
      </c>
      <c r="C20" s="45"/>
      <c r="D20" s="26">
        <v>0.09375</v>
      </c>
      <c r="E20" s="27"/>
      <c r="F20" s="27"/>
      <c r="G20" s="27"/>
      <c r="H20" s="27"/>
      <c r="I20" s="29"/>
      <c r="J20" s="20"/>
    </row>
    <row r="21" spans="1:11" s="15" customFormat="1" ht="15">
      <c r="A21" s="32" t="s">
        <v>5</v>
      </c>
      <c r="B21" s="22">
        <v>0.4791666666666667</v>
      </c>
      <c r="C21" s="33">
        <v>0.5833333333333334</v>
      </c>
      <c r="D21" s="22">
        <v>0.6875</v>
      </c>
      <c r="E21" s="22">
        <v>0.7916666666666666</v>
      </c>
      <c r="F21" s="22">
        <v>0.8958333333333334</v>
      </c>
      <c r="G21" s="23"/>
      <c r="H21" s="23"/>
      <c r="I21" s="6"/>
      <c r="J21" s="12"/>
      <c r="K21" s="18"/>
    </row>
    <row r="22" spans="1:10" s="15" customFormat="1" ht="12.75">
      <c r="A22" s="32" t="s">
        <v>6</v>
      </c>
      <c r="B22" s="16">
        <f>B21+$D$19</f>
        <v>0.5243055555555556</v>
      </c>
      <c r="C22" s="34">
        <f>C21+$D$19</f>
        <v>0.6284722222222222</v>
      </c>
      <c r="D22" s="16">
        <f>D21+$D$19</f>
        <v>0.7326388888888888</v>
      </c>
      <c r="E22" s="16">
        <f>E21+$D$19</f>
        <v>0.8368055555555555</v>
      </c>
      <c r="F22" s="16">
        <f>F21+$D$19</f>
        <v>0.9409722222222222</v>
      </c>
      <c r="G22" s="16"/>
      <c r="H22" s="16"/>
      <c r="I22" s="13"/>
      <c r="J22" s="17"/>
    </row>
    <row r="23" spans="1:10" s="15" customFormat="1" ht="12.75">
      <c r="A23" s="32" t="s">
        <v>12</v>
      </c>
      <c r="B23" s="16">
        <f>+B21+$D$20</f>
        <v>0.5729166666666667</v>
      </c>
      <c r="C23" s="34">
        <f>+C21+$D$20</f>
        <v>0.6770833333333334</v>
      </c>
      <c r="D23" s="16">
        <f>+D21+$D$20</f>
        <v>0.78125</v>
      </c>
      <c r="E23" s="16">
        <f>+E21+$D$20</f>
        <v>0.8854166666666666</v>
      </c>
      <c r="F23" s="16">
        <f>+F21+$D$20</f>
        <v>0.9895833333333334</v>
      </c>
      <c r="G23" s="16"/>
      <c r="H23" s="16"/>
      <c r="I23" s="13"/>
      <c r="J23" s="17"/>
    </row>
    <row r="24" spans="1:10" s="15" customFormat="1" ht="9.75" customHeight="1">
      <c r="A24" s="47"/>
      <c r="B24" s="58"/>
      <c r="C24" s="48"/>
      <c r="D24" s="48"/>
      <c r="E24" s="48"/>
      <c r="F24" s="48"/>
      <c r="G24" s="48"/>
      <c r="H24" s="48"/>
      <c r="I24" s="48"/>
      <c r="J24" s="49"/>
    </row>
    <row r="25" spans="1:10" s="21" customFormat="1" ht="15">
      <c r="A25" s="11" t="s">
        <v>35</v>
      </c>
      <c r="B25" s="45" t="s">
        <v>22</v>
      </c>
      <c r="C25" s="45"/>
      <c r="D25" s="30">
        <v>0.034722222222222224</v>
      </c>
      <c r="E25" s="27">
        <v>84</v>
      </c>
      <c r="F25" s="50" t="s">
        <v>11</v>
      </c>
      <c r="G25" s="51"/>
      <c r="H25" s="20"/>
      <c r="I25" s="29" t="s">
        <v>19</v>
      </c>
      <c r="J25" s="20"/>
    </row>
    <row r="26" spans="1:10" s="21" customFormat="1" ht="15">
      <c r="A26" s="11"/>
      <c r="B26" s="45" t="s">
        <v>24</v>
      </c>
      <c r="C26" s="45"/>
      <c r="D26" s="30">
        <v>0.0763888888888889</v>
      </c>
      <c r="E26" s="31"/>
      <c r="F26" s="31"/>
      <c r="G26" s="31"/>
      <c r="H26" s="10"/>
      <c r="I26" s="29"/>
      <c r="J26" s="20"/>
    </row>
    <row r="27" spans="1:10" s="15" customFormat="1" ht="15">
      <c r="A27" s="3" t="s">
        <v>5</v>
      </c>
      <c r="B27" s="23">
        <v>0.4791666666666667</v>
      </c>
      <c r="C27" s="23">
        <v>0.5625</v>
      </c>
      <c r="D27" s="23">
        <v>0.6458333333333334</v>
      </c>
      <c r="E27" s="23">
        <v>0.7291666666666666</v>
      </c>
      <c r="F27" s="23">
        <v>0.8125</v>
      </c>
      <c r="G27" s="23">
        <v>0.8958333333333334</v>
      </c>
      <c r="H27" s="23"/>
      <c r="I27" s="6"/>
      <c r="J27" s="12"/>
    </row>
    <row r="28" spans="1:10" s="15" customFormat="1" ht="12.75">
      <c r="A28" s="3" t="s">
        <v>6</v>
      </c>
      <c r="B28" s="16">
        <f aca="true" t="shared" si="4" ref="B28:G28">B27+$D$25</f>
        <v>0.513888888888889</v>
      </c>
      <c r="C28" s="16">
        <f t="shared" si="4"/>
        <v>0.5972222222222222</v>
      </c>
      <c r="D28" s="16">
        <f t="shared" si="4"/>
        <v>0.6805555555555556</v>
      </c>
      <c r="E28" s="16">
        <f t="shared" si="4"/>
        <v>0.7638888888888888</v>
      </c>
      <c r="F28" s="16">
        <f t="shared" si="4"/>
        <v>0.8472222222222222</v>
      </c>
      <c r="G28" s="16">
        <f t="shared" si="4"/>
        <v>0.9305555555555556</v>
      </c>
      <c r="H28" s="16"/>
      <c r="I28" s="13"/>
      <c r="J28" s="17"/>
    </row>
    <row r="29" spans="1:10" s="15" customFormat="1" ht="12.75">
      <c r="A29" s="3" t="s">
        <v>12</v>
      </c>
      <c r="B29" s="16">
        <f aca="true" t="shared" si="5" ref="B29:G29">+B27+$D$26</f>
        <v>0.5555555555555556</v>
      </c>
      <c r="C29" s="16">
        <f t="shared" si="5"/>
        <v>0.6388888888888888</v>
      </c>
      <c r="D29" s="16">
        <f t="shared" si="5"/>
        <v>0.7222222222222223</v>
      </c>
      <c r="E29" s="16">
        <f t="shared" si="5"/>
        <v>0.8055555555555556</v>
      </c>
      <c r="F29" s="16">
        <f t="shared" si="5"/>
        <v>0.8888888888888888</v>
      </c>
      <c r="G29" s="16">
        <f t="shared" si="5"/>
        <v>0.9722222222222223</v>
      </c>
      <c r="H29" s="16"/>
      <c r="I29" s="13"/>
      <c r="J29" s="17"/>
    </row>
    <row r="30" spans="1:10" s="15" customFormat="1" ht="9.75" customHeight="1">
      <c r="A30" s="47"/>
      <c r="B30" s="48"/>
      <c r="C30" s="48"/>
      <c r="D30" s="48"/>
      <c r="E30" s="48"/>
      <c r="F30" s="48"/>
      <c r="G30" s="48"/>
      <c r="H30" s="48"/>
      <c r="I30" s="48"/>
      <c r="J30" s="49"/>
    </row>
    <row r="31" spans="1:10" s="21" customFormat="1" ht="15">
      <c r="A31" s="11" t="s">
        <v>26</v>
      </c>
      <c r="B31" s="45" t="s">
        <v>27</v>
      </c>
      <c r="C31" s="45"/>
      <c r="D31" s="26">
        <v>0.041666666666666664</v>
      </c>
      <c r="E31" s="27">
        <v>101</v>
      </c>
      <c r="F31" s="46" t="s">
        <v>25</v>
      </c>
      <c r="G31" s="46"/>
      <c r="H31" s="28"/>
      <c r="I31" s="29" t="s">
        <v>16</v>
      </c>
      <c r="J31" s="20"/>
    </row>
    <row r="32" spans="1:10" s="21" customFormat="1" ht="15">
      <c r="A32" s="11"/>
      <c r="B32" s="45" t="s">
        <v>20</v>
      </c>
      <c r="C32" s="45"/>
      <c r="D32" s="26">
        <v>0.0798611111111111</v>
      </c>
      <c r="E32" s="27"/>
      <c r="F32" s="31"/>
      <c r="G32" s="31"/>
      <c r="H32" s="28"/>
      <c r="I32" s="29"/>
      <c r="J32" s="20"/>
    </row>
    <row r="33" spans="1:10" s="15" customFormat="1" ht="15">
      <c r="A33" s="3" t="s">
        <v>5</v>
      </c>
      <c r="B33" s="23">
        <v>0.46875</v>
      </c>
      <c r="C33" s="23">
        <v>0.5520833333333334</v>
      </c>
      <c r="D33" s="23">
        <v>0.6354166666666666</v>
      </c>
      <c r="E33" s="23">
        <v>0.71875</v>
      </c>
      <c r="F33" s="23">
        <v>0.8020833333333334</v>
      </c>
      <c r="G33" s="23">
        <v>0.8854166666666666</v>
      </c>
      <c r="H33" s="23"/>
      <c r="I33" s="6"/>
      <c r="J33" s="12"/>
    </row>
    <row r="34" spans="1:10" s="15" customFormat="1" ht="12.75">
      <c r="A34" s="3" t="s">
        <v>6</v>
      </c>
      <c r="B34" s="16">
        <f aca="true" t="shared" si="6" ref="B34:G34">B33+$D$31</f>
        <v>0.5104166666666666</v>
      </c>
      <c r="C34" s="16">
        <f t="shared" si="6"/>
        <v>0.59375</v>
      </c>
      <c r="D34" s="16">
        <f t="shared" si="6"/>
        <v>0.6770833333333333</v>
      </c>
      <c r="E34" s="16">
        <f t="shared" si="6"/>
        <v>0.7604166666666666</v>
      </c>
      <c r="F34" s="16">
        <f t="shared" si="6"/>
        <v>0.84375</v>
      </c>
      <c r="G34" s="16">
        <f t="shared" si="6"/>
        <v>0.9270833333333333</v>
      </c>
      <c r="H34" s="16"/>
      <c r="I34" s="13"/>
      <c r="J34" s="17"/>
    </row>
    <row r="35" spans="1:10" s="15" customFormat="1" ht="12.75">
      <c r="A35" s="3" t="s">
        <v>12</v>
      </c>
      <c r="B35" s="16">
        <f aca="true" t="shared" si="7" ref="B35:G35">+B33+$D$32</f>
        <v>0.5486111111111112</v>
      </c>
      <c r="C35" s="16">
        <f t="shared" si="7"/>
        <v>0.6319444444444444</v>
      </c>
      <c r="D35" s="16">
        <f t="shared" si="7"/>
        <v>0.7152777777777777</v>
      </c>
      <c r="E35" s="16">
        <f t="shared" si="7"/>
        <v>0.7986111111111112</v>
      </c>
      <c r="F35" s="16">
        <f t="shared" si="7"/>
        <v>0.8819444444444444</v>
      </c>
      <c r="G35" s="16">
        <f t="shared" si="7"/>
        <v>0.9652777777777777</v>
      </c>
      <c r="H35" s="16"/>
      <c r="I35" s="13"/>
      <c r="J35" s="17"/>
    </row>
    <row r="36" spans="1:10" s="15" customFormat="1" ht="9.75" customHeight="1">
      <c r="A36" s="47"/>
      <c r="B36" s="48"/>
      <c r="C36" s="48"/>
      <c r="D36" s="48"/>
      <c r="E36" s="48"/>
      <c r="F36" s="48"/>
      <c r="G36" s="48"/>
      <c r="H36" s="48"/>
      <c r="I36" s="48"/>
      <c r="J36" s="49"/>
    </row>
    <row r="37" spans="1:10" s="15" customFormat="1" ht="15">
      <c r="A37" s="11" t="s">
        <v>21</v>
      </c>
      <c r="B37" s="45" t="s">
        <v>22</v>
      </c>
      <c r="C37" s="45"/>
      <c r="D37" s="26">
        <v>0.034722222222222224</v>
      </c>
      <c r="E37" s="27">
        <v>80</v>
      </c>
      <c r="F37" s="46" t="s">
        <v>25</v>
      </c>
      <c r="G37" s="46"/>
      <c r="H37" s="28"/>
      <c r="I37" s="29" t="s">
        <v>17</v>
      </c>
      <c r="J37" s="41"/>
    </row>
    <row r="38" spans="1:10" s="15" customFormat="1" ht="15">
      <c r="A38" s="11"/>
      <c r="B38" s="45" t="s">
        <v>20</v>
      </c>
      <c r="C38" s="45"/>
      <c r="D38" s="26">
        <v>0.06944444444444443</v>
      </c>
      <c r="E38" s="27"/>
      <c r="F38" s="27"/>
      <c r="G38" s="27"/>
      <c r="H38" s="28"/>
      <c r="I38" s="29"/>
      <c r="J38" s="41"/>
    </row>
    <row r="39" spans="1:10" s="15" customFormat="1" ht="15">
      <c r="A39" s="3" t="s">
        <v>5</v>
      </c>
      <c r="B39" s="42">
        <v>0.4791666666666667</v>
      </c>
      <c r="C39" s="42">
        <v>0.5555555555555556</v>
      </c>
      <c r="D39" s="42">
        <v>0.6319444444444444</v>
      </c>
      <c r="E39" s="42">
        <v>0.7083333333333334</v>
      </c>
      <c r="F39" s="42">
        <v>0.7847222222222222</v>
      </c>
      <c r="G39" s="42">
        <v>0.8611111111111112</v>
      </c>
      <c r="H39" s="40"/>
      <c r="I39" s="40"/>
      <c r="J39" s="41"/>
    </row>
    <row r="40" spans="1:10" s="15" customFormat="1" ht="12.75">
      <c r="A40" s="3" t="s">
        <v>6</v>
      </c>
      <c r="B40" s="16">
        <f aca="true" t="shared" si="8" ref="B40:G40">B39+$D$37</f>
        <v>0.513888888888889</v>
      </c>
      <c r="C40" s="16">
        <f t="shared" si="8"/>
        <v>0.5902777777777778</v>
      </c>
      <c r="D40" s="16">
        <f t="shared" si="8"/>
        <v>0.6666666666666666</v>
      </c>
      <c r="E40" s="16">
        <f t="shared" si="8"/>
        <v>0.7430555555555556</v>
      </c>
      <c r="F40" s="16">
        <f t="shared" si="8"/>
        <v>0.8194444444444444</v>
      </c>
      <c r="G40" s="16">
        <f t="shared" si="8"/>
        <v>0.8958333333333334</v>
      </c>
      <c r="H40" s="40"/>
      <c r="I40" s="40"/>
      <c r="J40" s="41"/>
    </row>
    <row r="41" spans="1:10" s="15" customFormat="1" ht="12.75">
      <c r="A41" s="3" t="s">
        <v>12</v>
      </c>
      <c r="B41" s="16">
        <f aca="true" t="shared" si="9" ref="B41:G41">+B39+$D$38</f>
        <v>0.5486111111111112</v>
      </c>
      <c r="C41" s="16">
        <f t="shared" si="9"/>
        <v>0.625</v>
      </c>
      <c r="D41" s="16">
        <f t="shared" si="9"/>
        <v>0.7013888888888888</v>
      </c>
      <c r="E41" s="16">
        <f t="shared" si="9"/>
        <v>0.7777777777777778</v>
      </c>
      <c r="F41" s="16">
        <f t="shared" si="9"/>
        <v>0.8541666666666666</v>
      </c>
      <c r="G41" s="16">
        <f t="shared" si="9"/>
        <v>0.9305555555555556</v>
      </c>
      <c r="H41" s="40"/>
      <c r="I41" s="40"/>
      <c r="J41" s="41"/>
    </row>
    <row r="42" spans="1:10" s="15" customFormat="1" ht="9.75" customHeight="1">
      <c r="A42" s="39"/>
      <c r="B42" s="40"/>
      <c r="C42" s="40"/>
      <c r="D42" s="40"/>
      <c r="E42" s="40"/>
      <c r="F42" s="40"/>
      <c r="G42" s="40"/>
      <c r="H42" s="40"/>
      <c r="I42" s="40"/>
      <c r="J42" s="41"/>
    </row>
    <row r="43" spans="1:10" s="21" customFormat="1" ht="15">
      <c r="A43" s="11"/>
      <c r="B43" s="45"/>
      <c r="C43" s="45"/>
      <c r="D43" s="26">
        <v>0.034722222222222224</v>
      </c>
      <c r="E43" s="27">
        <v>80</v>
      </c>
      <c r="F43" s="46"/>
      <c r="G43" s="46"/>
      <c r="H43" s="28"/>
      <c r="I43" s="29"/>
      <c r="J43" s="20"/>
    </row>
    <row r="44" spans="1:10" s="21" customFormat="1" ht="15">
      <c r="A44" s="11"/>
      <c r="B44" s="45"/>
      <c r="C44" s="45"/>
      <c r="D44" s="26">
        <v>0.06944444444444443</v>
      </c>
      <c r="E44" s="27"/>
      <c r="F44" s="27"/>
      <c r="G44" s="27"/>
      <c r="H44" s="28"/>
      <c r="I44" s="29"/>
      <c r="J44" s="20"/>
    </row>
    <row r="45" spans="1:10" s="15" customFormat="1" ht="15">
      <c r="A45" s="3" t="s">
        <v>5</v>
      </c>
      <c r="B45" s="23"/>
      <c r="C45" s="23"/>
      <c r="D45" s="23"/>
      <c r="E45" s="23"/>
      <c r="F45" s="23"/>
      <c r="G45" s="23"/>
      <c r="H45" s="23"/>
      <c r="I45" s="6"/>
      <c r="J45" s="12"/>
    </row>
    <row r="46" spans="1:10" s="15" customFormat="1" ht="12.75">
      <c r="A46" s="3" t="s">
        <v>6</v>
      </c>
      <c r="B46" s="16">
        <f aca="true" t="shared" si="10" ref="B46:G46">B45+$D$43</f>
        <v>0.034722222222222224</v>
      </c>
      <c r="C46" s="16">
        <f t="shared" si="10"/>
        <v>0.034722222222222224</v>
      </c>
      <c r="D46" s="16">
        <f t="shared" si="10"/>
        <v>0.034722222222222224</v>
      </c>
      <c r="E46" s="16">
        <f t="shared" si="10"/>
        <v>0.034722222222222224</v>
      </c>
      <c r="F46" s="16">
        <f t="shared" si="10"/>
        <v>0.034722222222222224</v>
      </c>
      <c r="G46" s="16">
        <f t="shared" si="10"/>
        <v>0.034722222222222224</v>
      </c>
      <c r="H46" s="16"/>
      <c r="I46" s="13"/>
      <c r="J46" s="17"/>
    </row>
    <row r="47" spans="1:10" s="15" customFormat="1" ht="12.75">
      <c r="A47" s="3" t="s">
        <v>12</v>
      </c>
      <c r="B47" s="16">
        <f aca="true" t="shared" si="11" ref="B47:G47">+B45+$D$44</f>
        <v>0.06944444444444443</v>
      </c>
      <c r="C47" s="16">
        <f t="shared" si="11"/>
        <v>0.06944444444444443</v>
      </c>
      <c r="D47" s="16">
        <f t="shared" si="11"/>
        <v>0.06944444444444443</v>
      </c>
      <c r="E47" s="16">
        <f t="shared" si="11"/>
        <v>0.06944444444444443</v>
      </c>
      <c r="F47" s="16">
        <f t="shared" si="11"/>
        <v>0.06944444444444443</v>
      </c>
      <c r="G47" s="16">
        <f t="shared" si="11"/>
        <v>0.06944444444444443</v>
      </c>
      <c r="H47" s="16"/>
      <c r="I47" s="13"/>
      <c r="J47" s="17"/>
    </row>
    <row r="48" spans="1:10" s="15" customFormat="1" ht="15">
      <c r="A48" s="43"/>
      <c r="B48" s="44"/>
      <c r="C48" s="44"/>
      <c r="D48" s="47"/>
      <c r="E48" s="48"/>
      <c r="F48" s="48"/>
      <c r="G48" s="48"/>
      <c r="H48" s="48"/>
      <c r="I48" s="48"/>
      <c r="J48" s="49"/>
    </row>
  </sheetData>
  <mergeCells count="35">
    <mergeCell ref="A36:J36"/>
    <mergeCell ref="A24:J24"/>
    <mergeCell ref="F31:G31"/>
    <mergeCell ref="A1:J1"/>
    <mergeCell ref="A2:J2"/>
    <mergeCell ref="F5:G5"/>
    <mergeCell ref="B7:C7"/>
    <mergeCell ref="C3:D3"/>
    <mergeCell ref="F7:G7"/>
    <mergeCell ref="B5:C5"/>
    <mergeCell ref="C4:J4"/>
    <mergeCell ref="E3:J3"/>
    <mergeCell ref="B8:C8"/>
    <mergeCell ref="F13:G13"/>
    <mergeCell ref="A6:J6"/>
    <mergeCell ref="B20:C20"/>
    <mergeCell ref="F19:G19"/>
    <mergeCell ref="A12:J12"/>
    <mergeCell ref="A18:J18"/>
    <mergeCell ref="B19:C19"/>
    <mergeCell ref="B13:C13"/>
    <mergeCell ref="B14:C14"/>
    <mergeCell ref="B32:C32"/>
    <mergeCell ref="B31:C31"/>
    <mergeCell ref="B26:C26"/>
    <mergeCell ref="F25:G25"/>
    <mergeCell ref="B25:C25"/>
    <mergeCell ref="A30:J30"/>
    <mergeCell ref="B37:C37"/>
    <mergeCell ref="F37:G37"/>
    <mergeCell ref="B38:C38"/>
    <mergeCell ref="D48:J48"/>
    <mergeCell ref="B44:C44"/>
    <mergeCell ref="B43:C43"/>
    <mergeCell ref="F43:G43"/>
  </mergeCells>
  <printOptions/>
  <pageMargins left="1.07" right="0.18" top="0.49" bottom="0.17" header="0.5" footer="0.17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2009-10-06T15:51:34Z</cp:lastPrinted>
  <dcterms:created xsi:type="dcterms:W3CDTF">1999-05-26T11:21:22Z</dcterms:created>
  <dcterms:modified xsi:type="dcterms:W3CDTF">2009-10-07T12:09:15Z</dcterms:modified>
  <cp:category/>
  <cp:version/>
  <cp:contentType/>
  <cp:contentStatus/>
</cp:coreProperties>
</file>