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2007-2008" sheetId="1" r:id="rId1"/>
    <sheet name="film_listesi" sheetId="2" state="hidden" r:id="rId2"/>
  </sheets>
  <definedNames>
    <definedName name="Z_38D24156_1BE9_4D7D_BA8F_3DE20831B391_.wvu.Cols" localSheetId="1" hidden="1">'film_listesi'!$F:$F</definedName>
    <definedName name="Z_38D24156_1BE9_4D7D_BA8F_3DE20831B391_.wvu.Rows" localSheetId="0" hidden="1">'2007-2008'!$3:$5</definedName>
    <definedName name="Z_B983CE75_E03F_466B_940B_C5E974493EBE_.wvu.Cols" localSheetId="1" hidden="1">'film_listesi'!$F:$F</definedName>
    <definedName name="Z_B983CE75_E03F_466B_940B_C5E974493EBE_.wvu.Rows" localSheetId="0" hidden="1">'2007-2008'!$3:$5</definedName>
    <definedName name="Z_C01BD6FD_D131_488A_84D4_833CD9CEAA4B_.wvu.Cols" localSheetId="1" hidden="1">'film_listesi'!$F:$F</definedName>
    <definedName name="Z_C01BD6FD_D131_488A_84D4_833CD9CEAA4B_.wvu.Rows" localSheetId="0" hidden="1">'2007-2008'!$3:$5</definedName>
    <definedName name="Z_DEDE2555_168A_425E_9A61_974FDD8B9CE4_.wvu.Cols" localSheetId="1" hidden="1">'film_listesi'!$F:$F</definedName>
    <definedName name="Z_DEDE2555_168A_425E_9A61_974FDD8B9CE4_.wvu.Rows" localSheetId="0" hidden="1">'2007-2008'!$3:$5</definedName>
  </definedNames>
  <calcPr fullCalcOnLoad="1"/>
</workbook>
</file>

<file path=xl/sharedStrings.xml><?xml version="1.0" encoding="utf-8"?>
<sst xmlns="http://schemas.openxmlformats.org/spreadsheetml/2006/main" count="234" uniqueCount="177">
  <si>
    <t>Vizyon T.</t>
  </si>
  <si>
    <t>Yönetmen</t>
  </si>
  <si>
    <t>Oyuncular</t>
  </si>
  <si>
    <t xml:space="preserve">Tür </t>
  </si>
  <si>
    <t>Notlar</t>
  </si>
  <si>
    <t>Filmin Orijinal Adı</t>
  </si>
  <si>
    <t>Komedi</t>
  </si>
  <si>
    <t>TBA 2007</t>
  </si>
  <si>
    <t>Filmin Türkçe Adı</t>
  </si>
  <si>
    <t>Yılın Başkanı</t>
  </si>
  <si>
    <t>Man of The Year</t>
  </si>
  <si>
    <t>Barry Levinson</t>
  </si>
  <si>
    <t>Robin Williams , Laura Linney , Jeff Goldblum</t>
  </si>
  <si>
    <t>Good Shepherd, The</t>
  </si>
  <si>
    <t>Robert De Niro</t>
  </si>
  <si>
    <t>Angelina Jolie , Matt Damon , Robert De Niro</t>
  </si>
  <si>
    <t>Mr. Brooks</t>
  </si>
  <si>
    <t>Bruce A. Evans</t>
  </si>
  <si>
    <t>Resident Evil 3: Extinction</t>
  </si>
  <si>
    <t>Russell Mulcahy</t>
  </si>
  <si>
    <t>Aksiyon /  Bilim Kurgu / Gerilim</t>
  </si>
  <si>
    <t>Sylvester Stallone</t>
  </si>
  <si>
    <t>Premonition</t>
  </si>
  <si>
    <t>Mennan Yapo</t>
  </si>
  <si>
    <t>Sandra Bullock , Julian McMahon</t>
  </si>
  <si>
    <t>88 Minutes</t>
  </si>
  <si>
    <t>Jon Avnet</t>
  </si>
  <si>
    <t>Al Pacino , Alica Witt , Leelee Sobieski</t>
  </si>
  <si>
    <t>In Bloom</t>
  </si>
  <si>
    <t>Vadim Perelman</t>
  </si>
  <si>
    <t>Uma Thurman , Evan Rachel- Wood</t>
  </si>
  <si>
    <t>Romantik , Gerilim  Dram</t>
  </si>
  <si>
    <t>2007 - 2008 FİLM ÇIKIŞ TARİHLERİ</t>
  </si>
  <si>
    <t>Breach</t>
  </si>
  <si>
    <t>Billy Ray</t>
  </si>
  <si>
    <t>Laura Linney, Ryan Phillippe, Chris Cooper</t>
  </si>
  <si>
    <t>Suç, Aksiyon</t>
  </si>
  <si>
    <t>Jason Bigs, Audra Blaser</t>
  </si>
  <si>
    <t>Michael Ian Black</t>
  </si>
  <si>
    <t>Komedi, Romantik</t>
  </si>
  <si>
    <t>Trade</t>
  </si>
  <si>
    <t>Death At A Funeral</t>
  </si>
  <si>
    <t>Süre</t>
  </si>
  <si>
    <t>Gerilim, Aksiyon</t>
  </si>
  <si>
    <t>Aksiyon, Gerilim, Suç</t>
  </si>
  <si>
    <t>Marco Kreuzpainter</t>
  </si>
  <si>
    <t>Kevin Kline, Alicja Bachleda-Curus, Kathleen Gati</t>
  </si>
  <si>
    <t>Dram, Suç</t>
  </si>
  <si>
    <t>Dram, Aksiyon</t>
  </si>
  <si>
    <t>Şubat 2007'de Berlin Film Festivali Açılış Filmi</t>
  </si>
  <si>
    <t>Suç, Dram, Aksiyon</t>
  </si>
  <si>
    <t>Rambo 4 : Pearl Of The Cobra</t>
  </si>
  <si>
    <t>Sylvester Stallone , James Brolin, Kim Dickens</t>
  </si>
  <si>
    <t>Aksiyon, Dram</t>
  </si>
  <si>
    <t>Milla Jovovich, Oded Fehr, Mike Epps, Ashanti</t>
  </si>
  <si>
    <t>Frank Oz</t>
  </si>
  <si>
    <t>Matthew Macfadyen, Rupert Graves, Alan Tudyk</t>
  </si>
  <si>
    <t>Komedi, Dram</t>
  </si>
  <si>
    <t>Kirli Sırlar</t>
  </si>
  <si>
    <t>Kevin Costner , Demi Moore , William Hurt</t>
  </si>
  <si>
    <t>UNP Filmcilik A.Ş. Film Listesi</t>
  </si>
  <si>
    <t>Sinemanızda garantili + %50-%50 hasılat paylaşımı/pursantaj şeklinde gösterime girebileceğiniz filmlerimizle gösterim sürelerini aşağıdaki gibidir.</t>
  </si>
  <si>
    <t xml:space="preserve">Filmlerimiz, belirtilen minimum haftalar süresince sürelerinin elverdiği ölçüde (Sabah 11.00, gece 22.00 saatleri arası) maksimum seanslar yapılarak ve seans adetlerinden eksiltme yapılmadan/bölünmeden oynatılması, teklif aşamasındaki bilet fiyatlarından indirim yapılıp filmci hissesi azaltılarak promosyon amaçlı kullanılmaması koşulu ile teklif edilmektedir. </t>
  </si>
  <si>
    <t>Bu koşullarla gösterilmek üzere alınan filmlerin ilerleyen zaman içinde tarafımızdan yazılı onay alınmadan belirlenen gösterim süresi ve seans adetlerinden daha az oynanması halinde sinemacının orta büyüklükteki salonu ölçü alınarak ortalama bilet fiyatı üzerinden fatura edilecektir. Filmlerin sinemacı tarafından gösterime alınması bu koşulların kabulü anlamına gelir.</t>
  </si>
  <si>
    <t>Not :</t>
  </si>
  <si>
    <t>• Genel bir liste olduğu için daha önce oynanıp oynanmamasına dikkat edilmemiştir.</t>
  </si>
  <si>
    <t>• Gösterim/Telif bedelleri net bedeller olup, her hangi bir ad altında kesinti kabul edilemez.</t>
  </si>
  <si>
    <t>• Film bedelleri gösterimden 5 gün önce ödenmeli ve havale dekondu tarafımıza fakslanmalıdır.</t>
  </si>
  <si>
    <t>• Bedeller, tek bir adreste belirtilen hafta adedince gösterilir. Garantiyi geçen miktar %50-%50 oranında paylaşılır.</t>
  </si>
  <si>
    <t>• Filmler depomuzdan alınıp depomuza iade edilir. Kargo ile gönderim söz konusu olursa kargo masrafları sinemacıya aittir.</t>
  </si>
  <si>
    <t>• İlk kez çalışılacak şahıs veya şirketlerden 10.000 YTL nakit kesin banka teminat mektubu talep edilir.</t>
  </si>
  <si>
    <t>S. No</t>
  </si>
  <si>
    <t>Film Adı ~ Orjinal</t>
  </si>
  <si>
    <t>Film Adı ~ Türkçe</t>
  </si>
  <si>
    <t>Şirket</t>
  </si>
  <si>
    <t>Vizyon Tarihi</t>
  </si>
  <si>
    <t>Garanti Bedeli / YTL</t>
  </si>
  <si>
    <t>Süre / Dakika</t>
  </si>
  <si>
    <t>Oliver Twist</t>
  </si>
  <si>
    <t>Metro</t>
  </si>
  <si>
    <t>300,00 + KDV</t>
  </si>
  <si>
    <t>Roman Polanski</t>
  </si>
  <si>
    <t>Barney Clark, Jeremy Swift</t>
  </si>
  <si>
    <t>Dreamer</t>
  </si>
  <si>
    <t>Hayalperest</t>
  </si>
  <si>
    <t>John Gatins</t>
  </si>
  <si>
    <t>Kurt Russell, Dakota Fanning, Kris Kristofferson</t>
  </si>
  <si>
    <t>Proof</t>
  </si>
  <si>
    <t>Kanıt</t>
  </si>
  <si>
    <t>John Madden</t>
  </si>
  <si>
    <t>Gwyneth Paltrow, Antony Hopkins</t>
  </si>
  <si>
    <t>Good Night And Good Luck</t>
  </si>
  <si>
    <t>İyi Geceler, İyi Şanslar</t>
  </si>
  <si>
    <t>George Clooney</t>
  </si>
  <si>
    <t>Jeff Daniels, David Strathairn, Alex Borstein</t>
  </si>
  <si>
    <t>Basic Instinct - 2</t>
  </si>
  <si>
    <t>Temel İçgüdü - 2</t>
  </si>
  <si>
    <t>Unp</t>
  </si>
  <si>
    <t>Michael Caton-Jones</t>
  </si>
  <si>
    <t>Sharon Stone, David Morissey</t>
  </si>
  <si>
    <t>Slither</t>
  </si>
  <si>
    <t>Yaratıklar</t>
  </si>
  <si>
    <t>James Gunn</t>
  </si>
  <si>
    <t>Nathan Fillion, Elizabeth Banks</t>
  </si>
  <si>
    <t>American Haunting</t>
  </si>
  <si>
    <t>Amerikan Büyüsü</t>
  </si>
  <si>
    <t>Courtney Solomon</t>
  </si>
  <si>
    <t>Donald Sutherland, Sissy Spacek</t>
  </si>
  <si>
    <t>Wicker Man, The</t>
  </si>
  <si>
    <t>Lanetli Ada</t>
  </si>
  <si>
    <t>Cinetel</t>
  </si>
  <si>
    <t>Neil LaBute</t>
  </si>
  <si>
    <t>Nicolas Cage, Ellen Burstyn</t>
  </si>
  <si>
    <t>Children Of Men</t>
  </si>
  <si>
    <t>Son Umut</t>
  </si>
  <si>
    <t>Alfonso Cuaron</t>
  </si>
  <si>
    <t>Clive Owen, Julianne More</t>
  </si>
  <si>
    <t>Man Of The Year</t>
  </si>
  <si>
    <t>Robin Williams, laura Linney, Christopher Walken</t>
  </si>
  <si>
    <t xml:space="preserve">Good Shepherd, The </t>
  </si>
  <si>
    <t>Matt Damon, Angelina Jolie, Alec Baldwin, Robert De Niro</t>
  </si>
  <si>
    <t>Sıradışı</t>
  </si>
  <si>
    <t>İhanet</t>
  </si>
  <si>
    <t>3:10 To Yuma</t>
  </si>
  <si>
    <t>James Mangold</t>
  </si>
  <si>
    <t>Western</t>
  </si>
  <si>
    <t>Russell Crowe, Christian Bale,Peter Fonda</t>
  </si>
  <si>
    <t>TBA 2008</t>
  </si>
  <si>
    <t>Sandra Bullock, Julian Mcmahon</t>
  </si>
  <si>
    <t>Georgia Rule</t>
  </si>
  <si>
    <t>Garry Marshall</t>
  </si>
  <si>
    <t>Jane Fonda, Lindsay Lohan, Felicity Hoffman</t>
  </si>
  <si>
    <t>Komedi, Romantik, Dram</t>
  </si>
  <si>
    <t>400,00 + KDV</t>
  </si>
  <si>
    <t>Straightheads</t>
  </si>
  <si>
    <t>Dan Reed</t>
  </si>
  <si>
    <t>Factory Girl</t>
  </si>
  <si>
    <t>Drama, Biyografi</t>
  </si>
  <si>
    <t>Sienna Miller, Guy Pearce, Hayden Christensen</t>
  </si>
  <si>
    <t>George Hickenlooper</t>
  </si>
  <si>
    <t>Aksiyon</t>
  </si>
  <si>
    <t>Gillian Anderson, Danny Dyer, Kate Bunten</t>
  </si>
  <si>
    <t>Wedding Daze</t>
  </si>
  <si>
    <t>My Blueberry Nights</t>
  </si>
  <si>
    <t>Death Sentence</t>
  </si>
  <si>
    <t>We Own The Night</t>
  </si>
  <si>
    <t>Asylum</t>
  </si>
  <si>
    <t>Kar Wai Wong</t>
  </si>
  <si>
    <t>Romantik</t>
  </si>
  <si>
    <t>Norah Jones, Jude Law, David Strathairn, Tim Roth</t>
  </si>
  <si>
    <t>James Wan</t>
  </si>
  <si>
    <t>Kevin Bacon, Garrett Hedlund, Kelly Preston</t>
  </si>
  <si>
    <t>james Gray</t>
  </si>
  <si>
    <t>Suç, Dram</t>
  </si>
  <si>
    <t>Joaquin Phoenix, Mark Wahlberg, Robert Duvall, Eva Mendes</t>
  </si>
  <si>
    <t>David R.Ellis</t>
  </si>
  <si>
    <t>Heyecan</t>
  </si>
  <si>
    <t>Sarah Roemer, Lin Shaye, Cody Kasch</t>
  </si>
  <si>
    <t>Aksiyon, Drama</t>
  </si>
  <si>
    <t>Yuma</t>
  </si>
  <si>
    <t>Charlie Bartlett</t>
  </si>
  <si>
    <t>Jon Poll</t>
  </si>
  <si>
    <t>Anton Yelchin, Robert Downey Jr. , Hope Davis, Kat Dennings</t>
  </si>
  <si>
    <t>İntikam Peşinde</t>
  </si>
  <si>
    <t>Georgia Yasası</t>
  </si>
  <si>
    <t>Cenazede Ölüm</t>
  </si>
  <si>
    <t>Charlie Barlett</t>
  </si>
  <si>
    <t>Ölüm Emri</t>
  </si>
  <si>
    <t>Pierce Brosnan, Rachel McAdams, Chris Cooper</t>
  </si>
  <si>
    <t>Ira Sachs</t>
  </si>
  <si>
    <t>Suç, Romantik</t>
  </si>
  <si>
    <t>Married Life</t>
  </si>
  <si>
    <t>Satılık Çocuklar</t>
  </si>
  <si>
    <t>Edie</t>
  </si>
  <si>
    <t>AMERİKA İLE AYNI ANDA</t>
  </si>
  <si>
    <t>Kevin Costner,Demi Moore,William Hurt</t>
  </si>
  <si>
    <t>Ölümcül Deney:İnsanlığın Sonu</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</si>
</sst>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d\ mmm\ yy;@"/>
    <numFmt numFmtId="173" formatCode="dd/mm/yy;@"/>
    <numFmt numFmtId="174" formatCode="&quot;Yes&quot;;&quot;Yes&quot;;&quot;No&quot;"/>
    <numFmt numFmtId="175" formatCode="&quot;True&quot;;&quot;True&quot;;&quot;False&quot;"/>
    <numFmt numFmtId="176" formatCode="&quot;On&quot;;&quot;On&quot;;&quot;Off&quot;"/>
    <numFmt numFmtId="177" formatCode="[$€-2]\ #,##0.00_);[Red]\([$€-2]\ #,##0.00\)"/>
    <numFmt numFmtId="178" formatCode="[$-41F]dd\ mmmm\ yyyy\ dddd"/>
    <numFmt numFmtId="179" formatCode="mmm/yyyy"/>
  </numFmts>
  <fonts count="13">
    <font>
      <sz val="10"/>
      <name val="Arial"/>
      <family val="0"/>
    </font>
    <font>
      <sz val="8"/>
      <name val="Arial"/>
      <family val="0"/>
    </font>
    <font>
      <sz val="10"/>
      <name val="Trebuchet MS"/>
      <family val="2"/>
    </font>
    <font>
      <u val="single"/>
      <sz val="10"/>
      <color indexed="12"/>
      <name val="Arial"/>
      <family val="0"/>
    </font>
    <font>
      <u val="single"/>
      <sz val="7.5"/>
      <color indexed="36"/>
      <name val="Arial"/>
      <family val="0"/>
    </font>
    <font>
      <b/>
      <sz val="10"/>
      <name val="Trebuchet MS"/>
      <family val="2"/>
    </font>
    <font>
      <b/>
      <sz val="26"/>
      <name val="Trebuchet MS"/>
      <family val="2"/>
    </font>
    <font>
      <b/>
      <sz val="9"/>
      <name val="Trebuchet MS"/>
      <family val="2"/>
    </font>
    <font>
      <b/>
      <sz val="12"/>
      <name val="Trebuchet MS"/>
      <family val="2"/>
    </font>
    <font>
      <sz val="9"/>
      <name val="Trebuchet MS"/>
      <family val="2"/>
    </font>
    <font>
      <b/>
      <sz val="10"/>
      <color indexed="10"/>
      <name val="Trebuchet MS"/>
      <family val="2"/>
    </font>
    <font>
      <sz val="10"/>
      <color indexed="10"/>
      <name val="Trebuchet MS"/>
      <family val="2"/>
    </font>
    <font>
      <b/>
      <sz val="11"/>
      <color indexed="10"/>
      <name val="Trebuchet MS"/>
      <family val="2"/>
    </font>
  </fonts>
  <fills count="2">
    <fill>
      <patternFill/>
    </fill>
    <fill>
      <patternFill patternType="gray125"/>
    </fill>
  </fills>
  <borders count="14">
    <border>
      <left/>
      <right/>
      <top/>
      <bottom/>
      <diagonal/>
    </border>
    <border>
      <left style="thin"/>
      <right style="thin"/>
      <top style="thin"/>
      <bottom style="thin"/>
    </border>
    <border>
      <left style="hair"/>
      <right style="hair"/>
      <top>
        <color indexed="63"/>
      </top>
      <bottom style="hair"/>
    </border>
    <border>
      <left style="hair"/>
      <right style="hair"/>
      <top style="hair"/>
      <bottom style="hair"/>
    </border>
    <border>
      <left style="thin"/>
      <right style="thin"/>
      <top>
        <color indexed="63"/>
      </top>
      <bottom style="thin"/>
    </border>
    <border>
      <left style="thin"/>
      <right style="thin"/>
      <top style="thin"/>
      <bottom style="double"/>
    </border>
    <border>
      <left style="thin"/>
      <right style="thin"/>
      <top>
        <color indexed="63"/>
      </top>
      <bottom style="double"/>
    </border>
    <border>
      <left>
        <color indexed="63"/>
      </left>
      <right>
        <color indexed="63"/>
      </right>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172" fontId="5"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73"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14" fontId="5" fillId="0" borderId="1" xfId="0" applyNumberFormat="1" applyFont="1" applyFill="1" applyBorder="1" applyAlignment="1">
      <alignment horizontal="center" vertical="center" wrapText="1"/>
    </xf>
    <xf numFmtId="172"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18"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xf>
    <xf numFmtId="14" fontId="7" fillId="0" borderId="0" xfId="0" applyNumberFormat="1" applyFont="1" applyFill="1" applyBorder="1" applyAlignment="1">
      <alignment horizontal="center" vertical="center"/>
    </xf>
    <xf numFmtId="0" fontId="9" fillId="0" borderId="0" xfId="0" applyNumberFormat="1" applyFont="1" applyFill="1" applyBorder="1" applyAlignment="1">
      <alignment vertical="center"/>
    </xf>
    <xf numFmtId="0" fontId="9" fillId="0" borderId="0"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xf>
    <xf numFmtId="0" fontId="9" fillId="0" borderId="2" xfId="0" applyNumberFormat="1" applyFont="1" applyFill="1" applyBorder="1" applyAlignment="1" applyProtection="1">
      <alignment vertical="center"/>
      <protection/>
    </xf>
    <xf numFmtId="14" fontId="9" fillId="0" borderId="2" xfId="0" applyNumberFormat="1" applyFont="1" applyFill="1" applyBorder="1" applyAlignment="1" applyProtection="1">
      <alignment horizontal="center" vertical="center"/>
      <protection/>
    </xf>
    <xf numFmtId="0" fontId="9" fillId="0" borderId="2" xfId="0" applyNumberFormat="1" applyFont="1" applyFill="1" applyBorder="1" applyAlignment="1" applyProtection="1">
      <alignment horizontal="right" vertical="center"/>
      <protection/>
    </xf>
    <xf numFmtId="0" fontId="9" fillId="0" borderId="2" xfId="0" applyNumberFormat="1" applyFont="1" applyFill="1" applyBorder="1" applyAlignment="1" applyProtection="1">
      <alignment vertical="center" shrinkToFit="1"/>
      <protection/>
    </xf>
    <xf numFmtId="0" fontId="9" fillId="0" borderId="0" xfId="0"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0" fontId="9" fillId="0" borderId="3" xfId="0" applyNumberFormat="1" applyFont="1" applyFill="1" applyBorder="1" applyAlignment="1">
      <alignment vertical="center"/>
    </xf>
    <xf numFmtId="14" fontId="9" fillId="0" borderId="3" xfId="0" applyNumberFormat="1" applyFont="1" applyFill="1" applyBorder="1" applyAlignment="1">
      <alignment vertical="center"/>
    </xf>
    <xf numFmtId="0" fontId="9" fillId="0" borderId="3" xfId="0" applyNumberFormat="1" applyFont="1" applyFill="1" applyBorder="1" applyAlignment="1">
      <alignment vertical="center" shrinkToFit="1"/>
    </xf>
    <xf numFmtId="0" fontId="9" fillId="0" borderId="3" xfId="0" applyNumberFormat="1" applyFont="1" applyFill="1" applyBorder="1" applyAlignment="1">
      <alignment horizontal="right" vertical="center"/>
    </xf>
    <xf numFmtId="14" fontId="5" fillId="0" borderId="4" xfId="0" applyNumberFormat="1" applyFont="1" applyFill="1" applyBorder="1" applyAlignment="1">
      <alignment horizontal="center" vertical="center" wrapText="1"/>
    </xf>
    <xf numFmtId="172" fontId="5" fillId="0" borderId="4"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172" fontId="10" fillId="0" borderId="5"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172" fontId="10" fillId="0" borderId="6" xfId="0" applyNumberFormat="1" applyFont="1" applyFill="1" applyBorder="1" applyAlignment="1">
      <alignment horizontal="center" vertical="center" wrapText="1"/>
    </xf>
    <xf numFmtId="3" fontId="11" fillId="0" borderId="6" xfId="0" applyNumberFormat="1" applyFont="1" applyFill="1" applyBorder="1" applyAlignment="1">
      <alignment horizontal="center" vertical="center" wrapText="1"/>
    </xf>
    <xf numFmtId="0" fontId="2" fillId="0" borderId="1" xfId="0" applyFont="1" applyFill="1" applyBorder="1" applyAlignment="1" quotePrefix="1">
      <alignment horizontal="center" vertical="center" wrapText="1"/>
    </xf>
    <xf numFmtId="14" fontId="5" fillId="0" borderId="0" xfId="0" applyNumberFormat="1" applyFont="1" applyFill="1" applyBorder="1" applyAlignment="1">
      <alignment horizontal="center" vertical="center" wrapText="1"/>
    </xf>
    <xf numFmtId="0" fontId="5" fillId="0" borderId="1" xfId="0" applyFont="1" applyFill="1" applyBorder="1" applyAlignment="1" quotePrefix="1">
      <alignment horizontal="center" vertical="center" wrapText="1"/>
    </xf>
    <xf numFmtId="14" fontId="2" fillId="0" borderId="1" xfId="0" applyNumberFormat="1" applyFont="1" applyFill="1" applyBorder="1" applyAlignment="1">
      <alignment horizontal="center" vertical="center" wrapText="1"/>
    </xf>
    <xf numFmtId="172" fontId="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14"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9" fillId="0" borderId="0" xfId="0" applyNumberFormat="1" applyFont="1" applyFill="1" applyBorder="1" applyAlignment="1">
      <alignment vertical="center" wrapText="1"/>
    </xf>
    <xf numFmtId="0" fontId="7" fillId="0" borderId="8"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0" xfId="0" applyNumberFormat="1" applyFont="1" applyFill="1" applyBorder="1" applyAlignment="1">
      <alignment vertical="center" wrapText="1"/>
    </xf>
    <xf numFmtId="0"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9" fillId="0" borderId="0" xfId="0" applyNumberFormat="1" applyFont="1" applyFill="1" applyBorder="1" applyAlignment="1">
      <alignment vertical="center" wrapText="1"/>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657225</xdr:colOff>
      <xdr:row>0</xdr:row>
      <xdr:rowOff>981075</xdr:rowOff>
    </xdr:to>
    <xdr:pic>
      <xdr:nvPicPr>
        <xdr:cNvPr id="1" name="Picture 7"/>
        <xdr:cNvPicPr preferRelativeResize="1">
          <a:picLocks noChangeAspect="1"/>
        </xdr:cNvPicPr>
      </xdr:nvPicPr>
      <xdr:blipFill>
        <a:blip r:embed="rId1"/>
        <a:stretch>
          <a:fillRect/>
        </a:stretch>
      </xdr:blipFill>
      <xdr:spPr>
        <a:xfrm>
          <a:off x="0" y="0"/>
          <a:ext cx="15716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H29"/>
  <sheetViews>
    <sheetView tabSelected="1" workbookViewId="0" topLeftCell="A1">
      <pane ySplit="5" topLeftCell="BM6" activePane="bottomLeft" state="frozen"/>
      <selection pane="topLeft" activeCell="A1" sqref="A1"/>
      <selection pane="bottomLeft" activeCell="A6" sqref="A6:IV7"/>
    </sheetView>
  </sheetViews>
  <sheetFormatPr defaultColWidth="9.140625" defaultRowHeight="12.75"/>
  <cols>
    <col min="1" max="1" width="13.7109375" style="2" customWidth="1"/>
    <col min="2" max="3" width="30.7109375" style="2" customWidth="1"/>
    <col min="4" max="4" width="8.7109375" style="2" customWidth="1"/>
    <col min="5" max="5" width="16.8515625" style="2" customWidth="1"/>
    <col min="6" max="6" width="44.7109375" style="2" bestFit="1" customWidth="1"/>
    <col min="7" max="7" width="21.57421875" style="2" bestFit="1" customWidth="1"/>
    <col min="8" max="8" width="30.7109375" style="2" customWidth="1"/>
    <col min="9" max="16384" width="9.140625" style="2" customWidth="1"/>
  </cols>
  <sheetData>
    <row r="1" spans="1:8" s="1" customFormat="1" ht="79.5" customHeight="1">
      <c r="A1" s="45" t="s">
        <v>32</v>
      </c>
      <c r="B1" s="45"/>
      <c r="C1" s="45"/>
      <c r="D1" s="45"/>
      <c r="E1" s="45"/>
      <c r="F1" s="45"/>
      <c r="G1" s="45"/>
      <c r="H1" s="45"/>
    </row>
    <row r="2" spans="1:8" ht="19.5" customHeight="1" thickBot="1">
      <c r="A2" s="34" t="s">
        <v>0</v>
      </c>
      <c r="B2" s="35" t="s">
        <v>8</v>
      </c>
      <c r="C2" s="35" t="s">
        <v>5</v>
      </c>
      <c r="D2" s="35" t="s">
        <v>42</v>
      </c>
      <c r="E2" s="34" t="s">
        <v>1</v>
      </c>
      <c r="F2" s="34" t="s">
        <v>2</v>
      </c>
      <c r="G2" s="34" t="s">
        <v>3</v>
      </c>
      <c r="H2" s="34" t="s">
        <v>4</v>
      </c>
    </row>
    <row r="3" spans="1:8" s="4" customFormat="1" ht="34.5" customHeight="1" hidden="1" thickTop="1">
      <c r="A3" s="30">
        <v>39094</v>
      </c>
      <c r="B3" s="31" t="s">
        <v>9</v>
      </c>
      <c r="C3" s="31" t="s">
        <v>10</v>
      </c>
      <c r="D3" s="32">
        <v>110</v>
      </c>
      <c r="E3" s="33" t="s">
        <v>11</v>
      </c>
      <c r="F3" s="33" t="s">
        <v>12</v>
      </c>
      <c r="G3" s="33" t="s">
        <v>6</v>
      </c>
      <c r="H3" s="33"/>
    </row>
    <row r="4" spans="1:8" s="4" customFormat="1" ht="34.5" customHeight="1" hidden="1">
      <c r="A4" s="8">
        <v>39150</v>
      </c>
      <c r="B4" s="9" t="s">
        <v>58</v>
      </c>
      <c r="C4" s="11" t="s">
        <v>13</v>
      </c>
      <c r="D4" s="13">
        <v>125</v>
      </c>
      <c r="E4" s="12" t="s">
        <v>14</v>
      </c>
      <c r="F4" s="10" t="s">
        <v>15</v>
      </c>
      <c r="G4" s="10" t="s">
        <v>31</v>
      </c>
      <c r="H4" s="10" t="s">
        <v>49</v>
      </c>
    </row>
    <row r="5" spans="1:8" ht="34.5" customHeight="1" hidden="1">
      <c r="A5" s="42">
        <v>39178</v>
      </c>
      <c r="B5" s="43" t="s">
        <v>121</v>
      </c>
      <c r="C5" s="43" t="s">
        <v>22</v>
      </c>
      <c r="D5" s="13">
        <v>97</v>
      </c>
      <c r="E5" s="10" t="s">
        <v>23</v>
      </c>
      <c r="F5" s="10" t="s">
        <v>24</v>
      </c>
      <c r="G5" s="10" t="s">
        <v>43</v>
      </c>
      <c r="H5" s="10"/>
    </row>
    <row r="6" spans="1:8" ht="34.5" customHeight="1" thickTop="1">
      <c r="A6" s="42">
        <v>39213</v>
      </c>
      <c r="B6" s="43" t="s">
        <v>122</v>
      </c>
      <c r="C6" s="33" t="s">
        <v>33</v>
      </c>
      <c r="D6" s="32">
        <v>109</v>
      </c>
      <c r="E6" s="33" t="s">
        <v>34</v>
      </c>
      <c r="F6" s="33" t="s">
        <v>35</v>
      </c>
      <c r="G6" s="33" t="s">
        <v>36</v>
      </c>
      <c r="H6" s="33"/>
    </row>
    <row r="7" spans="1:8" ht="34.5" customHeight="1">
      <c r="A7" s="42">
        <v>39234</v>
      </c>
      <c r="B7" s="10" t="s">
        <v>16</v>
      </c>
      <c r="C7" s="10" t="s">
        <v>16</v>
      </c>
      <c r="D7" s="13">
        <v>122</v>
      </c>
      <c r="E7" s="10" t="s">
        <v>17</v>
      </c>
      <c r="F7" s="10" t="s">
        <v>59</v>
      </c>
      <c r="G7" s="10" t="s">
        <v>44</v>
      </c>
      <c r="H7" s="44" t="s">
        <v>174</v>
      </c>
    </row>
    <row r="8" spans="1:8" s="4" customFormat="1" ht="34.5" customHeight="1">
      <c r="A8" s="42">
        <v>39283</v>
      </c>
      <c r="B8" s="43" t="s">
        <v>173</v>
      </c>
      <c r="C8" s="43" t="s">
        <v>136</v>
      </c>
      <c r="D8" s="13">
        <v>90</v>
      </c>
      <c r="E8" s="10" t="s">
        <v>139</v>
      </c>
      <c r="F8" s="10" t="s">
        <v>138</v>
      </c>
      <c r="G8" s="10" t="s">
        <v>137</v>
      </c>
      <c r="H8" s="39"/>
    </row>
    <row r="9" spans="1:8" ht="31.5" customHeight="1">
      <c r="A9" s="42">
        <v>39297</v>
      </c>
      <c r="B9" s="43" t="s">
        <v>164</v>
      </c>
      <c r="C9" s="43" t="s">
        <v>129</v>
      </c>
      <c r="D9" s="13">
        <v>111</v>
      </c>
      <c r="E9" s="10" t="s">
        <v>130</v>
      </c>
      <c r="F9" s="10" t="s">
        <v>131</v>
      </c>
      <c r="G9" s="10" t="s">
        <v>132</v>
      </c>
      <c r="H9" s="39"/>
    </row>
    <row r="10" spans="1:8" s="5" customFormat="1" ht="34.5" customHeight="1">
      <c r="A10" s="42">
        <v>39374</v>
      </c>
      <c r="B10" s="10" t="s">
        <v>176</v>
      </c>
      <c r="C10" s="43" t="s">
        <v>18</v>
      </c>
      <c r="D10" s="13"/>
      <c r="E10" s="10" t="s">
        <v>19</v>
      </c>
      <c r="F10" s="10" t="s">
        <v>54</v>
      </c>
      <c r="G10" s="10" t="s">
        <v>20</v>
      </c>
      <c r="H10" s="41"/>
    </row>
    <row r="11" spans="1:8" s="5" customFormat="1" ht="34.5" customHeight="1">
      <c r="A11" s="42">
        <v>39388</v>
      </c>
      <c r="B11" s="43" t="s">
        <v>159</v>
      </c>
      <c r="C11" s="43" t="s">
        <v>123</v>
      </c>
      <c r="D11" s="13"/>
      <c r="E11" s="10" t="s">
        <v>124</v>
      </c>
      <c r="F11" s="10" t="s">
        <v>126</v>
      </c>
      <c r="G11" s="10" t="s">
        <v>125</v>
      </c>
      <c r="H11" s="41"/>
    </row>
    <row r="12" spans="1:8" s="5" customFormat="1" ht="34.5" customHeight="1">
      <c r="A12" s="42"/>
      <c r="B12" s="43"/>
      <c r="C12" s="43"/>
      <c r="D12" s="13"/>
      <c r="E12" s="10"/>
      <c r="F12" s="10"/>
      <c r="G12" s="10"/>
      <c r="H12" s="41"/>
    </row>
    <row r="13" spans="1:8" s="4" customFormat="1" ht="19.5" customHeight="1">
      <c r="A13" s="46"/>
      <c r="B13" s="46"/>
      <c r="C13" s="46"/>
      <c r="D13" s="46"/>
      <c r="E13" s="46"/>
      <c r="F13" s="46"/>
      <c r="G13" s="46"/>
      <c r="H13" s="46"/>
    </row>
    <row r="14" spans="1:8" s="7" customFormat="1" ht="19.5" customHeight="1" thickBot="1">
      <c r="A14" s="36" t="s">
        <v>0</v>
      </c>
      <c r="B14" s="37" t="s">
        <v>8</v>
      </c>
      <c r="C14" s="37" t="s">
        <v>5</v>
      </c>
      <c r="D14" s="38"/>
      <c r="E14" s="36" t="s">
        <v>1</v>
      </c>
      <c r="F14" s="36" t="s">
        <v>2</v>
      </c>
      <c r="G14" s="36" t="s">
        <v>3</v>
      </c>
      <c r="H14" s="36" t="s">
        <v>4</v>
      </c>
    </row>
    <row r="15" spans="1:8" s="4" customFormat="1" ht="31.5" customHeight="1" thickTop="1">
      <c r="A15" s="42" t="s">
        <v>7</v>
      </c>
      <c r="B15" s="43"/>
      <c r="C15" s="10" t="s">
        <v>142</v>
      </c>
      <c r="D15" s="13">
        <v>90</v>
      </c>
      <c r="E15" s="10" t="s">
        <v>38</v>
      </c>
      <c r="F15" s="10" t="s">
        <v>37</v>
      </c>
      <c r="G15" s="10" t="s">
        <v>39</v>
      </c>
      <c r="H15" s="39"/>
    </row>
    <row r="16" spans="1:8" ht="31.5" customHeight="1">
      <c r="A16" s="42" t="s">
        <v>127</v>
      </c>
      <c r="B16" s="43"/>
      <c r="C16" s="43" t="s">
        <v>143</v>
      </c>
      <c r="D16" s="13">
        <v>111</v>
      </c>
      <c r="E16" s="10" t="s">
        <v>147</v>
      </c>
      <c r="F16" s="10" t="s">
        <v>149</v>
      </c>
      <c r="G16" s="10" t="s">
        <v>148</v>
      </c>
      <c r="H16" s="39"/>
    </row>
    <row r="17" spans="1:8" ht="31.5" customHeight="1">
      <c r="A17" s="42" t="s">
        <v>7</v>
      </c>
      <c r="B17" s="43"/>
      <c r="C17" s="43" t="s">
        <v>28</v>
      </c>
      <c r="D17" s="13"/>
      <c r="E17" s="10" t="s">
        <v>29</v>
      </c>
      <c r="F17" s="10" t="s">
        <v>30</v>
      </c>
      <c r="G17" s="10" t="s">
        <v>48</v>
      </c>
      <c r="H17" s="10"/>
    </row>
    <row r="18" spans="1:8" ht="31.5" customHeight="1">
      <c r="A18" s="42" t="s">
        <v>7</v>
      </c>
      <c r="B18" s="43"/>
      <c r="C18" s="43" t="s">
        <v>145</v>
      </c>
      <c r="D18" s="13">
        <v>105</v>
      </c>
      <c r="E18" s="10" t="s">
        <v>152</v>
      </c>
      <c r="F18" s="10" t="s">
        <v>154</v>
      </c>
      <c r="G18" s="10" t="s">
        <v>153</v>
      </c>
      <c r="H18" s="10"/>
    </row>
    <row r="19" spans="1:8" ht="31.5" customHeight="1">
      <c r="A19" s="42" t="s">
        <v>7</v>
      </c>
      <c r="B19" s="43"/>
      <c r="C19" s="43" t="s">
        <v>171</v>
      </c>
      <c r="D19" s="13"/>
      <c r="E19" s="10" t="s">
        <v>169</v>
      </c>
      <c r="F19" s="10" t="s">
        <v>168</v>
      </c>
      <c r="G19" s="10" t="s">
        <v>170</v>
      </c>
      <c r="H19" s="10"/>
    </row>
    <row r="20" spans="1:8" ht="31.5" customHeight="1">
      <c r="A20" s="42" t="s">
        <v>7</v>
      </c>
      <c r="B20" s="43"/>
      <c r="C20" s="43" t="s">
        <v>146</v>
      </c>
      <c r="D20" s="13">
        <v>100</v>
      </c>
      <c r="E20" s="10" t="s">
        <v>155</v>
      </c>
      <c r="F20" s="10" t="s">
        <v>157</v>
      </c>
      <c r="G20" s="10" t="s">
        <v>156</v>
      </c>
      <c r="H20" s="10"/>
    </row>
    <row r="21" spans="1:8" ht="31.5" customHeight="1">
      <c r="A21" s="42" t="s">
        <v>7</v>
      </c>
      <c r="B21" s="43" t="s">
        <v>167</v>
      </c>
      <c r="C21" s="43" t="s">
        <v>144</v>
      </c>
      <c r="D21" s="13">
        <v>110</v>
      </c>
      <c r="E21" s="10" t="s">
        <v>150</v>
      </c>
      <c r="F21" s="10" t="s">
        <v>151</v>
      </c>
      <c r="G21" s="10" t="s">
        <v>158</v>
      </c>
      <c r="H21" s="39"/>
    </row>
    <row r="22" spans="1:8" ht="31.5" customHeight="1">
      <c r="A22" s="42" t="s">
        <v>7</v>
      </c>
      <c r="B22" s="43"/>
      <c r="C22" s="43" t="s">
        <v>25</v>
      </c>
      <c r="D22" s="13">
        <v>95</v>
      </c>
      <c r="E22" s="10" t="s">
        <v>26</v>
      </c>
      <c r="F22" s="10" t="s">
        <v>27</v>
      </c>
      <c r="G22" s="10" t="s">
        <v>50</v>
      </c>
      <c r="H22" s="10"/>
    </row>
    <row r="23" spans="1:8" ht="31.5" customHeight="1">
      <c r="A23" s="42" t="s">
        <v>7</v>
      </c>
      <c r="B23" s="43" t="s">
        <v>172</v>
      </c>
      <c r="C23" s="43" t="s">
        <v>40</v>
      </c>
      <c r="D23" s="13">
        <v>119</v>
      </c>
      <c r="E23" s="10" t="s">
        <v>45</v>
      </c>
      <c r="F23" s="10" t="s">
        <v>46</v>
      </c>
      <c r="G23" s="10" t="s">
        <v>47</v>
      </c>
      <c r="H23" s="39"/>
    </row>
    <row r="24" spans="1:8" ht="31.5" customHeight="1">
      <c r="A24" s="42" t="s">
        <v>7</v>
      </c>
      <c r="B24" s="43" t="s">
        <v>166</v>
      </c>
      <c r="C24" s="43" t="s">
        <v>160</v>
      </c>
      <c r="D24" s="13">
        <v>95</v>
      </c>
      <c r="E24" s="10" t="s">
        <v>161</v>
      </c>
      <c r="F24" s="10" t="s">
        <v>162</v>
      </c>
      <c r="G24" s="10" t="s">
        <v>6</v>
      </c>
      <c r="H24" s="39"/>
    </row>
    <row r="25" spans="1:8" ht="31.5" customHeight="1">
      <c r="A25" s="42" t="s">
        <v>7</v>
      </c>
      <c r="B25" s="43" t="s">
        <v>163</v>
      </c>
      <c r="C25" s="43" t="s">
        <v>134</v>
      </c>
      <c r="D25" s="13">
        <v>80</v>
      </c>
      <c r="E25" s="10" t="s">
        <v>135</v>
      </c>
      <c r="F25" s="10" t="s">
        <v>141</v>
      </c>
      <c r="G25" s="10" t="s">
        <v>140</v>
      </c>
      <c r="H25" s="39"/>
    </row>
    <row r="26" spans="1:8" s="7" customFormat="1" ht="31.5" customHeight="1">
      <c r="A26" s="42" t="s">
        <v>7</v>
      </c>
      <c r="B26" s="43" t="s">
        <v>165</v>
      </c>
      <c r="C26" s="43" t="s">
        <v>41</v>
      </c>
      <c r="D26" s="13">
        <v>90</v>
      </c>
      <c r="E26" s="10" t="s">
        <v>55</v>
      </c>
      <c r="F26" s="10" t="s">
        <v>56</v>
      </c>
      <c r="G26" s="10" t="s">
        <v>57</v>
      </c>
      <c r="H26" s="39"/>
    </row>
    <row r="27" spans="1:8" s="7" customFormat="1" ht="31.5" customHeight="1">
      <c r="A27" s="42" t="s">
        <v>127</v>
      </c>
      <c r="B27" s="43"/>
      <c r="C27" s="43" t="s">
        <v>51</v>
      </c>
      <c r="D27" s="13"/>
      <c r="E27" s="10" t="s">
        <v>21</v>
      </c>
      <c r="F27" s="10" t="s">
        <v>52</v>
      </c>
      <c r="G27" s="10" t="s">
        <v>53</v>
      </c>
      <c r="H27" s="11"/>
    </row>
    <row r="28" spans="1:8" ht="15">
      <c r="A28" s="40"/>
      <c r="B28" s="3"/>
      <c r="C28" s="3"/>
      <c r="D28" s="14"/>
      <c r="E28" s="4"/>
      <c r="F28" s="4"/>
      <c r="G28" s="4"/>
      <c r="H28" s="4"/>
    </row>
    <row r="29" spans="1:8" ht="15">
      <c r="A29" s="6"/>
      <c r="B29" s="5"/>
      <c r="C29" s="5"/>
      <c r="D29" s="4"/>
      <c r="E29" s="4"/>
      <c r="F29" s="4"/>
      <c r="G29" s="4"/>
      <c r="H29" s="4"/>
    </row>
  </sheetData>
  <mergeCells count="2">
    <mergeCell ref="A1:H1"/>
    <mergeCell ref="A13:H13"/>
  </mergeCells>
  <printOptions horizontalCentered="1"/>
  <pageMargins left="0.3937007874015748" right="0.3937007874015748" top="0.31496062992125984" bottom="0.3937007874015748" header="0.31496062992125984" footer="0.3937007874015748"/>
  <pageSetup fitToHeight="1"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tabColor indexed="49"/>
    <pageSetUpPr fitToPage="1"/>
  </sheetPr>
  <dimension ref="A1:I29"/>
  <sheetViews>
    <sheetView workbookViewId="0" topLeftCell="A1">
      <selection activeCell="D29" sqref="D29"/>
    </sheetView>
  </sheetViews>
  <sheetFormatPr defaultColWidth="9.140625" defaultRowHeight="12.75"/>
  <cols>
    <col min="1" max="1" width="4.28125" style="24" customWidth="1"/>
    <col min="2" max="3" width="26.7109375" style="17" customWidth="1"/>
    <col min="4" max="5" width="9.140625" style="17" customWidth="1"/>
    <col min="6" max="6" width="17.8515625" style="17" hidden="1" customWidth="1"/>
    <col min="7" max="7" width="9.421875" style="17" customWidth="1"/>
    <col min="8" max="8" width="18.7109375" style="17" customWidth="1"/>
    <col min="9" max="9" width="45.7109375" style="17" customWidth="1"/>
    <col min="10" max="16384" width="9.140625" style="17" customWidth="1"/>
  </cols>
  <sheetData>
    <row r="1" spans="1:9" ht="18">
      <c r="A1" s="57"/>
      <c r="B1" s="57"/>
      <c r="C1" s="58" t="s">
        <v>60</v>
      </c>
      <c r="D1" s="58"/>
      <c r="E1" s="58"/>
      <c r="F1" s="58"/>
      <c r="G1" s="58"/>
      <c r="H1" s="58"/>
      <c r="I1" s="16">
        <f ca="1">TODAY()</f>
        <v>39339</v>
      </c>
    </row>
    <row r="2" spans="1:9" ht="15">
      <c r="A2" s="15"/>
      <c r="B2" s="51" t="s">
        <v>61</v>
      </c>
      <c r="C2" s="51"/>
      <c r="D2" s="51"/>
      <c r="E2" s="51"/>
      <c r="F2" s="51"/>
      <c r="G2" s="51"/>
      <c r="H2" s="51"/>
      <c r="I2" s="51"/>
    </row>
    <row r="3" spans="1:9" ht="34.5" customHeight="1">
      <c r="A3" s="15"/>
      <c r="B3" s="51" t="s">
        <v>62</v>
      </c>
      <c r="C3" s="51"/>
      <c r="D3" s="51"/>
      <c r="E3" s="51"/>
      <c r="F3" s="51"/>
      <c r="G3" s="51"/>
      <c r="H3" s="51"/>
      <c r="I3" s="51"/>
    </row>
    <row r="4" spans="1:9" ht="45" customHeight="1">
      <c r="A4" s="15"/>
      <c r="B4" s="51" t="s">
        <v>63</v>
      </c>
      <c r="C4" s="51"/>
      <c r="D4" s="51"/>
      <c r="E4" s="51"/>
      <c r="F4" s="51"/>
      <c r="G4" s="51"/>
      <c r="H4" s="51"/>
      <c r="I4" s="51"/>
    </row>
    <row r="5" spans="1:9" ht="15">
      <c r="A5" s="15"/>
      <c r="B5" s="54" t="s">
        <v>64</v>
      </c>
      <c r="C5" s="54"/>
      <c r="D5" s="54"/>
      <c r="E5" s="54"/>
      <c r="F5" s="54"/>
      <c r="G5" s="54"/>
      <c r="H5" s="54"/>
      <c r="I5" s="54"/>
    </row>
    <row r="6" spans="1:9" ht="15">
      <c r="A6" s="15"/>
      <c r="B6" s="59" t="s">
        <v>65</v>
      </c>
      <c r="C6" s="59"/>
      <c r="D6" s="59"/>
      <c r="E6" s="59"/>
      <c r="F6" s="59"/>
      <c r="G6" s="59"/>
      <c r="H6" s="59"/>
      <c r="I6" s="59"/>
    </row>
    <row r="7" spans="1:9" ht="15">
      <c r="A7" s="15"/>
      <c r="B7" s="51" t="s">
        <v>66</v>
      </c>
      <c r="C7" s="51"/>
      <c r="D7" s="51"/>
      <c r="E7" s="51"/>
      <c r="F7" s="51"/>
      <c r="G7" s="51"/>
      <c r="H7" s="51"/>
      <c r="I7" s="51"/>
    </row>
    <row r="8" spans="1:9" ht="15">
      <c r="A8" s="15"/>
      <c r="B8" s="51" t="s">
        <v>67</v>
      </c>
      <c r="C8" s="51"/>
      <c r="D8" s="51"/>
      <c r="E8" s="51"/>
      <c r="F8" s="51"/>
      <c r="G8" s="51"/>
      <c r="H8" s="51"/>
      <c r="I8" s="51"/>
    </row>
    <row r="9" spans="1:9" ht="15">
      <c r="A9" s="15"/>
      <c r="B9" s="51" t="s">
        <v>68</v>
      </c>
      <c r="C9" s="51"/>
      <c r="D9" s="51"/>
      <c r="E9" s="51"/>
      <c r="F9" s="51"/>
      <c r="G9" s="51"/>
      <c r="H9" s="51"/>
      <c r="I9" s="51"/>
    </row>
    <row r="10" spans="1:9" ht="15">
      <c r="A10" s="15"/>
      <c r="B10" s="51" t="s">
        <v>69</v>
      </c>
      <c r="C10" s="51"/>
      <c r="D10" s="51"/>
      <c r="E10" s="51"/>
      <c r="F10" s="51"/>
      <c r="G10" s="51"/>
      <c r="H10" s="51"/>
      <c r="I10" s="51"/>
    </row>
    <row r="11" spans="1:9" ht="15">
      <c r="A11" s="15"/>
      <c r="B11" s="51" t="s">
        <v>70</v>
      </c>
      <c r="C11" s="51"/>
      <c r="D11" s="51"/>
      <c r="E11" s="51"/>
      <c r="F11" s="51"/>
      <c r="G11" s="51"/>
      <c r="H11" s="51"/>
      <c r="I11" s="51"/>
    </row>
    <row r="12" spans="1:9" ht="19.5" customHeight="1" thickBot="1">
      <c r="A12" s="15"/>
      <c r="B12" s="54"/>
      <c r="C12" s="54"/>
      <c r="D12" s="54"/>
      <c r="E12" s="54"/>
      <c r="F12" s="54"/>
      <c r="G12" s="54"/>
      <c r="H12" s="54"/>
      <c r="I12" s="54"/>
    </row>
    <row r="13" spans="1:9" s="18" customFormat="1" ht="19.5" customHeight="1">
      <c r="A13" s="55" t="s">
        <v>71</v>
      </c>
      <c r="B13" s="47" t="s">
        <v>72</v>
      </c>
      <c r="C13" s="47" t="s">
        <v>73</v>
      </c>
      <c r="D13" s="52" t="s">
        <v>74</v>
      </c>
      <c r="E13" s="47" t="s">
        <v>75</v>
      </c>
      <c r="F13" s="52" t="s">
        <v>76</v>
      </c>
      <c r="G13" s="47" t="s">
        <v>77</v>
      </c>
      <c r="H13" s="47" t="s">
        <v>1</v>
      </c>
      <c r="I13" s="49" t="s">
        <v>2</v>
      </c>
    </row>
    <row r="14" spans="1:9" s="18" customFormat="1" ht="19.5" customHeight="1" thickBot="1">
      <c r="A14" s="56"/>
      <c r="B14" s="48"/>
      <c r="C14" s="48"/>
      <c r="D14" s="53"/>
      <c r="E14" s="48"/>
      <c r="F14" s="53"/>
      <c r="G14" s="48"/>
      <c r="H14" s="48"/>
      <c r="I14" s="50"/>
    </row>
    <row r="15" spans="1:9" s="24" customFormat="1" ht="15">
      <c r="A15" s="19">
        <v>1</v>
      </c>
      <c r="B15" s="20" t="s">
        <v>78</v>
      </c>
      <c r="C15" s="20" t="s">
        <v>78</v>
      </c>
      <c r="D15" s="20" t="s">
        <v>79</v>
      </c>
      <c r="E15" s="21">
        <v>38688</v>
      </c>
      <c r="F15" s="22" t="s">
        <v>80</v>
      </c>
      <c r="G15" s="20">
        <v>130</v>
      </c>
      <c r="H15" s="20" t="s">
        <v>81</v>
      </c>
      <c r="I15" s="23" t="s">
        <v>82</v>
      </c>
    </row>
    <row r="16" spans="1:9" ht="15">
      <c r="A16" s="25">
        <f>A15+1</f>
        <v>2</v>
      </c>
      <c r="B16" s="26" t="s">
        <v>83</v>
      </c>
      <c r="C16" s="26" t="s">
        <v>84</v>
      </c>
      <c r="D16" s="26" t="s">
        <v>79</v>
      </c>
      <c r="E16" s="27">
        <v>38737</v>
      </c>
      <c r="F16" s="22" t="s">
        <v>80</v>
      </c>
      <c r="G16" s="26">
        <v>106</v>
      </c>
      <c r="H16" s="26" t="s">
        <v>85</v>
      </c>
      <c r="I16" s="28" t="s">
        <v>86</v>
      </c>
    </row>
    <row r="17" spans="1:9" ht="15">
      <c r="A17" s="25">
        <f aca="true" t="shared" si="0" ref="A17:A27">A16+1</f>
        <v>3</v>
      </c>
      <c r="B17" s="26" t="s">
        <v>87</v>
      </c>
      <c r="C17" s="26" t="s">
        <v>88</v>
      </c>
      <c r="D17" s="26" t="s">
        <v>79</v>
      </c>
      <c r="E17" s="27">
        <v>38751</v>
      </c>
      <c r="F17" s="22" t="s">
        <v>80</v>
      </c>
      <c r="G17" s="26">
        <v>99</v>
      </c>
      <c r="H17" s="26" t="s">
        <v>89</v>
      </c>
      <c r="I17" s="28" t="s">
        <v>90</v>
      </c>
    </row>
    <row r="18" spans="1:9" ht="15">
      <c r="A18" s="25">
        <f t="shared" si="0"/>
        <v>4</v>
      </c>
      <c r="B18" s="26" t="s">
        <v>91</v>
      </c>
      <c r="C18" s="26" t="s">
        <v>92</v>
      </c>
      <c r="D18" s="26" t="s">
        <v>79</v>
      </c>
      <c r="E18" s="27">
        <v>38765</v>
      </c>
      <c r="F18" s="22" t="s">
        <v>80</v>
      </c>
      <c r="G18" s="26">
        <v>93</v>
      </c>
      <c r="H18" s="26" t="s">
        <v>93</v>
      </c>
      <c r="I18" s="28" t="s">
        <v>94</v>
      </c>
    </row>
    <row r="19" spans="1:9" ht="15">
      <c r="A19" s="25">
        <f t="shared" si="0"/>
        <v>5</v>
      </c>
      <c r="B19" s="26" t="s">
        <v>95</v>
      </c>
      <c r="C19" s="26" t="s">
        <v>96</v>
      </c>
      <c r="D19" s="26" t="s">
        <v>97</v>
      </c>
      <c r="E19" s="27">
        <v>38837</v>
      </c>
      <c r="F19" s="22" t="s">
        <v>133</v>
      </c>
      <c r="G19" s="26">
        <v>114</v>
      </c>
      <c r="H19" s="26" t="s">
        <v>98</v>
      </c>
      <c r="I19" s="28" t="s">
        <v>99</v>
      </c>
    </row>
    <row r="20" spans="1:9" ht="15">
      <c r="A20" s="25">
        <f t="shared" si="0"/>
        <v>6</v>
      </c>
      <c r="B20" s="26" t="s">
        <v>100</v>
      </c>
      <c r="C20" s="26" t="s">
        <v>101</v>
      </c>
      <c r="D20" s="26" t="s">
        <v>97</v>
      </c>
      <c r="E20" s="27">
        <v>38858</v>
      </c>
      <c r="F20" s="22" t="s">
        <v>80</v>
      </c>
      <c r="G20" s="26">
        <v>95</v>
      </c>
      <c r="H20" s="26" t="s">
        <v>102</v>
      </c>
      <c r="I20" s="28" t="s">
        <v>103</v>
      </c>
    </row>
    <row r="21" spans="1:9" ht="15">
      <c r="A21" s="25">
        <f t="shared" si="0"/>
        <v>7</v>
      </c>
      <c r="B21" s="26" t="s">
        <v>104</v>
      </c>
      <c r="C21" s="26" t="s">
        <v>105</v>
      </c>
      <c r="D21" s="26" t="s">
        <v>97</v>
      </c>
      <c r="E21" s="27">
        <v>38947</v>
      </c>
      <c r="F21" s="22" t="s">
        <v>80</v>
      </c>
      <c r="G21" s="26">
        <v>91</v>
      </c>
      <c r="H21" s="26" t="s">
        <v>106</v>
      </c>
      <c r="I21" s="28" t="s">
        <v>107</v>
      </c>
    </row>
    <row r="22" spans="1:9" ht="15">
      <c r="A22" s="25">
        <f t="shared" si="0"/>
        <v>8</v>
      </c>
      <c r="B22" s="26" t="s">
        <v>108</v>
      </c>
      <c r="C22" s="26" t="s">
        <v>109</v>
      </c>
      <c r="D22" s="26" t="s">
        <v>110</v>
      </c>
      <c r="E22" s="27">
        <v>39024</v>
      </c>
      <c r="F22" s="22" t="s">
        <v>80</v>
      </c>
      <c r="G22" s="26">
        <v>102</v>
      </c>
      <c r="H22" s="26" t="s">
        <v>111</v>
      </c>
      <c r="I22" s="28" t="s">
        <v>112</v>
      </c>
    </row>
    <row r="23" spans="1:9" ht="15">
      <c r="A23" s="25">
        <f t="shared" si="0"/>
        <v>9</v>
      </c>
      <c r="B23" s="26" t="s">
        <v>113</v>
      </c>
      <c r="C23" s="26" t="s">
        <v>114</v>
      </c>
      <c r="D23" s="26" t="s">
        <v>97</v>
      </c>
      <c r="E23" s="27">
        <v>39052</v>
      </c>
      <c r="F23" s="22" t="s">
        <v>80</v>
      </c>
      <c r="G23" s="26">
        <v>109</v>
      </c>
      <c r="H23" s="26" t="s">
        <v>115</v>
      </c>
      <c r="I23" s="28" t="s">
        <v>116</v>
      </c>
    </row>
    <row r="24" spans="1:9" ht="15">
      <c r="A24" s="25">
        <f t="shared" si="0"/>
        <v>10</v>
      </c>
      <c r="B24" s="26" t="s">
        <v>117</v>
      </c>
      <c r="C24" s="26" t="s">
        <v>9</v>
      </c>
      <c r="D24" s="26" t="s">
        <v>97</v>
      </c>
      <c r="E24" s="27">
        <v>39094</v>
      </c>
      <c r="F24" s="22" t="s">
        <v>80</v>
      </c>
      <c r="G24" s="26">
        <v>110</v>
      </c>
      <c r="H24" s="26" t="s">
        <v>11</v>
      </c>
      <c r="I24" s="28" t="s">
        <v>118</v>
      </c>
    </row>
    <row r="25" spans="1:9" ht="15">
      <c r="A25" s="25">
        <f t="shared" si="0"/>
        <v>11</v>
      </c>
      <c r="B25" s="26" t="s">
        <v>119</v>
      </c>
      <c r="C25" s="26" t="s">
        <v>58</v>
      </c>
      <c r="D25" s="26" t="s">
        <v>97</v>
      </c>
      <c r="E25" s="27">
        <v>39150</v>
      </c>
      <c r="F25" s="22" t="s">
        <v>133</v>
      </c>
      <c r="G25" s="26">
        <v>137</v>
      </c>
      <c r="H25" s="26" t="s">
        <v>14</v>
      </c>
      <c r="I25" s="28" t="s">
        <v>120</v>
      </c>
    </row>
    <row r="26" spans="1:9" ht="15">
      <c r="A26" s="25">
        <f t="shared" si="0"/>
        <v>12</v>
      </c>
      <c r="B26" s="26" t="s">
        <v>22</v>
      </c>
      <c r="C26" s="26" t="s">
        <v>121</v>
      </c>
      <c r="D26" s="26" t="s">
        <v>97</v>
      </c>
      <c r="E26" s="27">
        <v>39178</v>
      </c>
      <c r="F26" s="29"/>
      <c r="G26" s="26">
        <v>97</v>
      </c>
      <c r="H26" s="26" t="s">
        <v>23</v>
      </c>
      <c r="I26" s="26" t="s">
        <v>128</v>
      </c>
    </row>
    <row r="27" spans="1:9" ht="15">
      <c r="A27" s="25">
        <f t="shared" si="0"/>
        <v>13</v>
      </c>
      <c r="B27" s="26" t="s">
        <v>33</v>
      </c>
      <c r="C27" s="26" t="s">
        <v>122</v>
      </c>
      <c r="D27" s="26" t="s">
        <v>97</v>
      </c>
      <c r="E27" s="27">
        <v>39213</v>
      </c>
      <c r="F27" s="29"/>
      <c r="G27" s="26">
        <v>111</v>
      </c>
      <c r="H27" s="26" t="s">
        <v>34</v>
      </c>
      <c r="I27" s="26" t="s">
        <v>35</v>
      </c>
    </row>
    <row r="28" spans="1:9" ht="15">
      <c r="A28" s="25">
        <f>A27+1</f>
        <v>14</v>
      </c>
      <c r="B28" s="26" t="s">
        <v>16</v>
      </c>
      <c r="C28" s="26" t="s">
        <v>16</v>
      </c>
      <c r="D28" s="26" t="s">
        <v>97</v>
      </c>
      <c r="E28" s="27">
        <v>39234</v>
      </c>
      <c r="F28" s="29"/>
      <c r="G28" s="26">
        <v>120</v>
      </c>
      <c r="H28" s="26" t="s">
        <v>17</v>
      </c>
      <c r="I28" s="26" t="s">
        <v>175</v>
      </c>
    </row>
    <row r="29" spans="1:9" ht="15">
      <c r="A29" s="25">
        <f>A28+1</f>
        <v>15</v>
      </c>
      <c r="B29" s="26"/>
      <c r="C29" s="26"/>
      <c r="D29" s="26"/>
      <c r="E29" s="26"/>
      <c r="F29" s="29"/>
      <c r="G29" s="26"/>
      <c r="H29" s="26"/>
      <c r="I29" s="26"/>
    </row>
  </sheetData>
  <mergeCells count="22">
    <mergeCell ref="B8:I8"/>
    <mergeCell ref="B4:I4"/>
    <mergeCell ref="B5:I5"/>
    <mergeCell ref="B6:I6"/>
    <mergeCell ref="B7:I7"/>
    <mergeCell ref="A1:B1"/>
    <mergeCell ref="C1:H1"/>
    <mergeCell ref="B2:I2"/>
    <mergeCell ref="B3:I3"/>
    <mergeCell ref="A13:A14"/>
    <mergeCell ref="B13:B14"/>
    <mergeCell ref="C13:C14"/>
    <mergeCell ref="D13:D14"/>
    <mergeCell ref="H13:H14"/>
    <mergeCell ref="I13:I14"/>
    <mergeCell ref="B9:I9"/>
    <mergeCell ref="B10:I10"/>
    <mergeCell ref="B11:I11"/>
    <mergeCell ref="E13:E14"/>
    <mergeCell ref="F13:F14"/>
    <mergeCell ref="G13:G14"/>
    <mergeCell ref="B12:I12"/>
  </mergeCells>
  <printOptions horizontalCentered="1"/>
  <pageMargins left="0.3937007874015748" right="0.3937007874015748" top="0.984251968503937" bottom="0.3937007874015748" header="0.1968503937007874" footer="0.3937007874015748"/>
  <pageSetup fitToHeight="1" fitToWidth="1" horizontalDpi="600" verticalDpi="600" orientation="landscape" paperSize="9" scale="94"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UNP FİLMCİLİK İSLETME</cp:lastModifiedBy>
  <cp:lastPrinted>2007-08-13T10:41:13Z</cp:lastPrinted>
  <dcterms:created xsi:type="dcterms:W3CDTF">2006-06-05T17:09:59Z</dcterms:created>
  <dcterms:modified xsi:type="dcterms:W3CDTF">2007-09-14T11:48:04Z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1055</vt:i4>
  </property>
</Properties>
</file>