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'Haftalık'!$A$1:$P$19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<sst xmlns="http://schemas.openxmlformats.org/spreadsheetml/2006/main" count="21" uniqueCount="19">
  <si>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</si>
  <si>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</si>
  <si>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</si>
  <si>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</si>
  <si>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</si>
  <si>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</si>
  <si>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</si>
  <si>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</si>
  <si>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</si>
  <si>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</si>
  <si>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</si>
  <si>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</si>
  <si>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</si>
  <si>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</si>
  <si>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</si>
  <si>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THE CHEF</t>
  </si>
  <si>
    <t>M3 FİLM</t>
  </si>
  <si>
    <t>UMUT SANAT / OZEN FILM</t>
  </si>
  <si>
    <t>DATE : 16.12.2014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</si>
</sst>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71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u val="single"/>
      <sz val="18"/>
      <color indexed="10"/>
      <name val="Impact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20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3" xfId="0" applyFont="1" applyFill="1" applyBorder="1" applyAlignment="1" applyProtection="1">
      <alignment vertical="center"/>
      <protection/>
    </xf>
    <xf numFmtId="0" fontId="19" fillId="33" borderId="13" xfId="0" applyFont="1" applyFill="1" applyBorder="1" applyAlignment="1" applyProtection="1">
      <alignment vertical="center"/>
      <protection locked="0"/>
    </xf>
    <xf numFmtId="0" fontId="19" fillId="33" borderId="13" xfId="0" applyFont="1" applyFill="1" applyBorder="1" applyAlignment="1">
      <alignment vertical="center"/>
    </xf>
    <xf numFmtId="192" fontId="19" fillId="33" borderId="13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3" fontId="19" fillId="33" borderId="13" xfId="0" applyNumberFormat="1" applyFont="1" applyFill="1" applyBorder="1" applyAlignment="1">
      <alignment horizontal="center" vertical="center"/>
    </xf>
    <xf numFmtId="195" fontId="19" fillId="33" borderId="13" xfId="0" applyNumberFormat="1" applyFont="1" applyFill="1" applyBorder="1" applyAlignment="1">
      <alignment horizontal="right" vertical="center"/>
    </xf>
    <xf numFmtId="201" fontId="19" fillId="33" borderId="13" xfId="0" applyNumberFormat="1" applyFont="1" applyFill="1" applyBorder="1" applyAlignment="1">
      <alignment horizontal="right" vertical="center"/>
    </xf>
    <xf numFmtId="200" fontId="19" fillId="33" borderId="13" xfId="0" applyNumberFormat="1" applyFont="1" applyFill="1" applyBorder="1" applyAlignment="1">
      <alignment vertical="center"/>
    </xf>
    <xf numFmtId="200" fontId="19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92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8" fontId="12" fillId="0" borderId="14" xfId="0" applyNumberFormat="1" applyFont="1" applyFill="1" applyBorder="1" applyAlignment="1">
      <alignment horizontal="right" vertical="center"/>
    </xf>
    <xf numFmtId="201" fontId="16" fillId="0" borderId="14" xfId="0" applyNumberFormat="1" applyFont="1" applyFill="1" applyBorder="1" applyAlignment="1">
      <alignment vertical="center"/>
    </xf>
    <xf numFmtId="201" fontId="13" fillId="0" borderId="14" xfId="64" applyNumberFormat="1" applyFont="1" applyFill="1" applyBorder="1" applyAlignment="1" applyProtection="1">
      <alignment vertical="center"/>
      <protection/>
    </xf>
    <xf numFmtId="200" fontId="13" fillId="0" borderId="14" xfId="64" applyNumberFormat="1" applyFont="1" applyFill="1" applyBorder="1" applyAlignment="1" applyProtection="1">
      <alignment vertical="center"/>
      <protection/>
    </xf>
    <xf numFmtId="208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1" fontId="22" fillId="0" borderId="10" xfId="55" applyFont="1" applyFill="1" applyBorder="1" applyAlignment="1" applyProtection="1">
      <alignment vertical="center"/>
      <protection/>
    </xf>
    <xf numFmtId="192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2" fillId="0" borderId="10" xfId="0" applyNumberFormat="1" applyFont="1" applyFill="1" applyBorder="1" applyAlignment="1" applyProtection="1">
      <alignment horizontal="right" vertical="center"/>
      <protection/>
    </xf>
    <xf numFmtId="200" fontId="22" fillId="0" borderId="10" xfId="0" applyNumberFormat="1" applyFont="1" applyFill="1" applyBorder="1" applyAlignment="1" applyProtection="1">
      <alignment vertical="center"/>
      <protection/>
    </xf>
    <xf numFmtId="195" fontId="24" fillId="0" borderId="10" xfId="0" applyNumberFormat="1" applyFont="1" applyFill="1" applyBorder="1" applyAlignment="1" applyProtection="1">
      <alignment horizontal="right" vertical="center"/>
      <protection/>
    </xf>
    <xf numFmtId="201" fontId="24" fillId="0" borderId="10" xfId="0" applyNumberFormat="1" applyFont="1" applyFill="1" applyBorder="1" applyAlignment="1" applyProtection="1">
      <alignment horizontal="right" vertical="center"/>
      <protection/>
    </xf>
    <xf numFmtId="200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  <xf numFmtId="0" fontId="48" fillId="0" borderId="11" xfId="0" applyFont="1" applyFill="1" applyBorder="1" applyAlignment="1" applyProtection="1">
      <alignment horizontal="right" vertical="center"/>
      <protection/>
    </xf>
    <xf numFmtId="0" fontId="48" fillId="0" borderId="12" xfId="0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2584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676275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10625" y="190500"/>
          <a:ext cx="13049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05.12 - 11.12.2014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016102006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="120" zoomScaleNormal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" sqref="F3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9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8.57421875" style="46" bestFit="1" customWidth="1"/>
    <col min="11" max="11" width="8.00390625" style="47" customWidth="1"/>
    <col min="12" max="12" width="14.28125" style="47" customWidth="1"/>
    <col min="13" max="13" width="11.7109375" style="48" customWidth="1"/>
    <col min="14" max="14" width="13.8515625" style="49" customWidth="1"/>
    <col min="15" max="15" width="9.8515625" style="47" customWidth="1"/>
    <col min="16" max="16" width="8.421875" style="50" bestFit="1" customWidth="1"/>
    <col min="17" max="16384" width="9.140625" style="42" customWidth="1"/>
  </cols>
  <sheetData>
    <row r="1" spans="1:16" s="95" customFormat="1" ht="96" customHeight="1">
      <c r="A1" s="83"/>
      <c r="B1" s="84"/>
      <c r="C1" s="85"/>
      <c r="D1" s="86"/>
      <c r="E1" s="87"/>
      <c r="F1" s="87"/>
      <c r="G1" s="88"/>
      <c r="H1" s="88"/>
      <c r="I1" s="88"/>
      <c r="J1" s="89"/>
      <c r="K1" s="90"/>
      <c r="L1" s="90"/>
      <c r="M1" s="91"/>
      <c r="N1" s="92"/>
      <c r="O1" s="93"/>
      <c r="P1" s="94"/>
    </row>
    <row r="2" spans="1:16" s="130" customFormat="1" ht="18.75" customHeight="1">
      <c r="A2" s="127" t="s">
        <v>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s="18" customFormat="1" ht="19.5" customHeight="1">
      <c r="A3" s="51"/>
      <c r="B3" s="52"/>
      <c r="C3" s="53"/>
      <c r="D3" s="52"/>
      <c r="E3" s="52"/>
      <c r="F3" s="52"/>
      <c r="G3" s="101"/>
      <c r="H3" s="101"/>
      <c r="I3" s="100"/>
      <c r="J3" s="52"/>
      <c r="K3" s="52"/>
      <c r="L3" s="52"/>
      <c r="M3" s="52"/>
      <c r="N3" s="52"/>
      <c r="O3" s="52"/>
      <c r="P3" s="60"/>
    </row>
    <row r="4" spans="1:16" s="22" customFormat="1" ht="14.25">
      <c r="A4" s="19"/>
      <c r="B4" s="20"/>
      <c r="C4" s="121" t="s">
        <v>0</v>
      </c>
      <c r="D4" s="125" t="s">
        <v>1</v>
      </c>
      <c r="E4" s="122" t="s">
        <v>13</v>
      </c>
      <c r="F4" s="122" t="s">
        <v>12</v>
      </c>
      <c r="G4" s="119" t="s">
        <v>2</v>
      </c>
      <c r="H4" s="119" t="s">
        <v>9</v>
      </c>
      <c r="I4" s="119" t="s">
        <v>10</v>
      </c>
      <c r="J4" s="124" t="s">
        <v>3</v>
      </c>
      <c r="K4" s="124"/>
      <c r="L4" s="124"/>
      <c r="M4" s="124"/>
      <c r="N4" s="118" t="s">
        <v>4</v>
      </c>
      <c r="O4" s="118"/>
      <c r="P4" s="118"/>
    </row>
    <row r="5" spans="1:16" s="22" customFormat="1" ht="51.75" customHeight="1">
      <c r="A5" s="23"/>
      <c r="B5" s="21"/>
      <c r="C5" s="120"/>
      <c r="D5" s="126"/>
      <c r="E5" s="123"/>
      <c r="F5" s="123"/>
      <c r="G5" s="120"/>
      <c r="H5" s="120"/>
      <c r="I5" s="120"/>
      <c r="J5" s="24" t="s">
        <v>5</v>
      </c>
      <c r="K5" s="25" t="s">
        <v>6</v>
      </c>
      <c r="L5" s="25" t="s">
        <v>14</v>
      </c>
      <c r="M5" s="26" t="s">
        <v>7</v>
      </c>
      <c r="N5" s="24" t="s">
        <v>5</v>
      </c>
      <c r="O5" s="25" t="s">
        <v>6</v>
      </c>
      <c r="P5" s="26" t="s">
        <v>8</v>
      </c>
    </row>
    <row r="6" spans="1:16" s="107" customFormat="1" ht="15">
      <c r="A6" s="103">
        <v>1</v>
      </c>
      <c r="B6" s="104"/>
      <c r="C6" s="115" t="s">
        <v>15</v>
      </c>
      <c r="D6" s="116">
        <v>41964</v>
      </c>
      <c r="E6" s="97" t="s">
        <v>16</v>
      </c>
      <c r="F6" s="97" t="s">
        <v>17</v>
      </c>
      <c r="G6" s="117">
        <v>9</v>
      </c>
      <c r="H6" s="117">
        <v>4</v>
      </c>
      <c r="I6" s="117">
        <v>3</v>
      </c>
      <c r="J6" s="113">
        <v>844</v>
      </c>
      <c r="K6" s="114">
        <v>74</v>
      </c>
      <c r="L6" s="105">
        <f aca="true" t="shared" si="0" ref="L6:L12">K6/H6</f>
        <v>18.5</v>
      </c>
      <c r="M6" s="106">
        <f aca="true" t="shared" si="1" ref="M6:M12">J6/K6</f>
        <v>11.405405405405405</v>
      </c>
      <c r="N6" s="109">
        <v>23710</v>
      </c>
      <c r="O6" s="110">
        <v>1749</v>
      </c>
      <c r="P6" s="106">
        <f>+N6/O6</f>
        <v>13.556317895940538</v>
      </c>
    </row>
    <row r="7" spans="1:16" s="107" customFormat="1" ht="15">
      <c r="A7" s="103">
        <v>2</v>
      </c>
      <c r="B7" s="104"/>
      <c r="C7" s="115"/>
      <c r="D7" s="116"/>
      <c r="E7" s="97"/>
      <c r="F7" s="97"/>
      <c r="G7" s="117"/>
      <c r="H7" s="117"/>
      <c r="I7" s="117"/>
      <c r="J7" s="113"/>
      <c r="K7" s="114"/>
      <c r="L7" s="105" t="e">
        <f t="shared" si="0"/>
        <v>#DIV/0!</v>
      </c>
      <c r="M7" s="106" t="e">
        <f>J7/K7</f>
        <v>#DIV/0!</v>
      </c>
      <c r="N7" s="109"/>
      <c r="O7" s="110"/>
      <c r="P7" s="106" t="e">
        <f>+N7/O7</f>
        <v>#DIV/0!</v>
      </c>
    </row>
    <row r="8" spans="1:16" s="107" customFormat="1" ht="15">
      <c r="A8" s="103"/>
      <c r="B8" s="104"/>
      <c r="C8" s="111"/>
      <c r="D8" s="112"/>
      <c r="E8" s="97"/>
      <c r="F8" s="97"/>
      <c r="G8" s="102"/>
      <c r="H8" s="82"/>
      <c r="I8" s="82"/>
      <c r="J8" s="113"/>
      <c r="K8" s="114"/>
      <c r="L8" s="105" t="e">
        <f t="shared" si="0"/>
        <v>#DIV/0!</v>
      </c>
      <c r="M8" s="106" t="e">
        <f t="shared" si="1"/>
        <v>#DIV/0!</v>
      </c>
      <c r="N8" s="109"/>
      <c r="O8" s="110"/>
      <c r="P8" s="106" t="e">
        <f>+N8/O8</f>
        <v>#DIV/0!</v>
      </c>
    </row>
    <row r="9" spans="1:16" s="29" customFormat="1" ht="15">
      <c r="A9" s="27"/>
      <c r="B9" s="28"/>
      <c r="C9" s="111"/>
      <c r="D9" s="112"/>
      <c r="E9" s="97"/>
      <c r="F9" s="97"/>
      <c r="G9" s="102"/>
      <c r="H9" s="82"/>
      <c r="I9" s="82"/>
      <c r="J9" s="108"/>
      <c r="K9" s="96"/>
      <c r="L9" s="56" t="e">
        <f t="shared" si="0"/>
        <v>#DIV/0!</v>
      </c>
      <c r="M9" s="57" t="e">
        <f t="shared" si="1"/>
        <v>#DIV/0!</v>
      </c>
      <c r="N9" s="12"/>
      <c r="O9" s="4"/>
      <c r="P9" s="57" t="e">
        <f aca="true" t="shared" si="2" ref="P9:P17">+N9/O9</f>
        <v>#DIV/0!</v>
      </c>
    </row>
    <row r="10" spans="1:16" s="29" customFormat="1" ht="15">
      <c r="A10" s="27"/>
      <c r="B10" s="28"/>
      <c r="C10" s="11"/>
      <c r="D10" s="1"/>
      <c r="E10" s="97"/>
      <c r="F10" s="98"/>
      <c r="G10" s="102"/>
      <c r="H10" s="82"/>
      <c r="I10" s="82"/>
      <c r="J10" s="108"/>
      <c r="K10" s="96"/>
      <c r="L10" s="56" t="e">
        <f t="shared" si="0"/>
        <v>#DIV/0!</v>
      </c>
      <c r="M10" s="57" t="e">
        <f t="shared" si="1"/>
        <v>#DIV/0!</v>
      </c>
      <c r="N10" s="12"/>
      <c r="O10" s="4"/>
      <c r="P10" s="57" t="e">
        <f t="shared" si="2"/>
        <v>#DIV/0!</v>
      </c>
    </row>
    <row r="11" spans="1:16" s="29" customFormat="1" ht="15">
      <c r="A11" s="27"/>
      <c r="B11" s="28"/>
      <c r="C11" s="11"/>
      <c r="D11" s="1"/>
      <c r="E11" s="98"/>
      <c r="F11" s="99"/>
      <c r="G11" s="97"/>
      <c r="H11" s="82"/>
      <c r="I11" s="82"/>
      <c r="J11" s="17"/>
      <c r="K11" s="4"/>
      <c r="L11" s="56" t="e">
        <f t="shared" si="0"/>
        <v>#DIV/0!</v>
      </c>
      <c r="M11" s="57" t="e">
        <f t="shared" si="1"/>
        <v>#DIV/0!</v>
      </c>
      <c r="N11" s="12"/>
      <c r="O11" s="4"/>
      <c r="P11" s="57" t="e">
        <f t="shared" si="2"/>
        <v>#DIV/0!</v>
      </c>
    </row>
    <row r="12" spans="1:16" s="29" customFormat="1" ht="15">
      <c r="A12" s="27"/>
      <c r="B12" s="28"/>
      <c r="C12" s="11"/>
      <c r="D12" s="1"/>
      <c r="E12" s="98"/>
      <c r="F12" s="99"/>
      <c r="G12" s="97"/>
      <c r="H12" s="82"/>
      <c r="I12" s="55"/>
      <c r="J12" s="15"/>
      <c r="K12" s="5"/>
      <c r="L12" s="56" t="e">
        <f t="shared" si="0"/>
        <v>#DIV/0!</v>
      </c>
      <c r="M12" s="57" t="e">
        <f t="shared" si="1"/>
        <v>#DIV/0!</v>
      </c>
      <c r="N12" s="12"/>
      <c r="O12" s="4"/>
      <c r="P12" s="57" t="e">
        <f t="shared" si="2"/>
        <v>#DIV/0!</v>
      </c>
    </row>
    <row r="13" spans="1:16" s="29" customFormat="1" ht="15">
      <c r="A13" s="27"/>
      <c r="B13" s="28"/>
      <c r="C13" s="11"/>
      <c r="D13" s="1"/>
      <c r="E13" s="98"/>
      <c r="F13" s="99"/>
      <c r="G13" s="97"/>
      <c r="H13" s="82"/>
      <c r="I13" s="55"/>
      <c r="J13" s="16"/>
      <c r="K13" s="3"/>
      <c r="L13" s="58" t="e">
        <f>+K13/H13</f>
        <v>#DIV/0!</v>
      </c>
      <c r="M13" s="59" t="e">
        <f>+J13/K13</f>
        <v>#DIV/0!</v>
      </c>
      <c r="N13" s="14"/>
      <c r="O13" s="3"/>
      <c r="P13" s="59" t="e">
        <f t="shared" si="2"/>
        <v>#DIV/0!</v>
      </c>
    </row>
    <row r="14" spans="1:16" s="29" customFormat="1" ht="15">
      <c r="A14" s="27"/>
      <c r="B14" s="28"/>
      <c r="C14" s="13"/>
      <c r="D14" s="8"/>
      <c r="E14" s="9"/>
      <c r="F14" s="9"/>
      <c r="G14" s="55"/>
      <c r="H14" s="55"/>
      <c r="I14" s="55"/>
      <c r="J14" s="16"/>
      <c r="K14" s="10"/>
      <c r="L14" s="58" t="e">
        <f>+K14/H14</f>
        <v>#DIV/0!</v>
      </c>
      <c r="M14" s="59" t="e">
        <f>+J14/K14</f>
        <v>#DIV/0!</v>
      </c>
      <c r="N14" s="14"/>
      <c r="O14" s="10"/>
      <c r="P14" s="59" t="e">
        <f t="shared" si="2"/>
        <v>#DIV/0!</v>
      </c>
    </row>
    <row r="15" spans="1:16" s="29" customFormat="1" ht="15">
      <c r="A15" s="27"/>
      <c r="B15" s="28"/>
      <c r="C15" s="6"/>
      <c r="D15" s="2"/>
      <c r="E15" s="7"/>
      <c r="F15" s="7"/>
      <c r="G15" s="55"/>
      <c r="H15" s="55"/>
      <c r="I15" s="55"/>
      <c r="J15" s="16"/>
      <c r="K15" s="10"/>
      <c r="L15" s="58" t="e">
        <f>+K15/H15</f>
        <v>#DIV/0!</v>
      </c>
      <c r="M15" s="59" t="e">
        <f>+J15/K15</f>
        <v>#DIV/0!</v>
      </c>
      <c r="N15" s="14"/>
      <c r="O15" s="10"/>
      <c r="P15" s="59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5"/>
      <c r="H16" s="55"/>
      <c r="I16" s="55"/>
      <c r="J16" s="16"/>
      <c r="K16" s="10"/>
      <c r="L16" s="58" t="e">
        <f>+K16/H16</f>
        <v>#DIV/0!</v>
      </c>
      <c r="M16" s="59" t="e">
        <f>+J16/K16</f>
        <v>#DIV/0!</v>
      </c>
      <c r="N16" s="14"/>
      <c r="O16" s="10"/>
      <c r="P16" s="59" t="e">
        <f t="shared" si="2"/>
        <v>#DIV/0!</v>
      </c>
    </row>
    <row r="17" spans="1:16" s="29" customFormat="1" ht="15">
      <c r="A17" s="27"/>
      <c r="B17" s="28"/>
      <c r="C17" s="13"/>
      <c r="D17" s="8"/>
      <c r="E17" s="9"/>
      <c r="F17" s="9"/>
      <c r="G17" s="55"/>
      <c r="H17" s="55"/>
      <c r="I17" s="55"/>
      <c r="J17" s="16"/>
      <c r="K17" s="10"/>
      <c r="L17" s="58" t="e">
        <f>+K17/H17</f>
        <v>#DIV/0!</v>
      </c>
      <c r="M17" s="59" t="e">
        <f>+J17/K17</f>
        <v>#DIV/0!</v>
      </c>
      <c r="N17" s="14"/>
      <c r="O17" s="10"/>
      <c r="P17" s="59" t="e">
        <f t="shared" si="2"/>
        <v>#DIV/0!</v>
      </c>
    </row>
    <row r="18" spans="1:16" s="29" customFormat="1" ht="15">
      <c r="A18" s="71"/>
      <c r="B18" s="72"/>
      <c r="C18" s="73"/>
      <c r="D18" s="74"/>
      <c r="E18" s="75"/>
      <c r="F18" s="75"/>
      <c r="G18" s="76"/>
      <c r="H18" s="76"/>
      <c r="I18" s="76"/>
      <c r="J18" s="77"/>
      <c r="K18" s="78"/>
      <c r="L18" s="79"/>
      <c r="M18" s="80"/>
      <c r="N18" s="81"/>
      <c r="O18" s="78"/>
      <c r="P18" s="80"/>
    </row>
    <row r="19" spans="1:16" s="54" customFormat="1" ht="15">
      <c r="A19" s="61"/>
      <c r="B19" s="62"/>
      <c r="C19" s="63" t="s">
        <v>11</v>
      </c>
      <c r="D19" s="64"/>
      <c r="E19" s="63"/>
      <c r="F19" s="63"/>
      <c r="G19" s="65"/>
      <c r="H19" s="66">
        <f>SUM(H6:H18)</f>
        <v>4</v>
      </c>
      <c r="I19" s="65"/>
      <c r="J19" s="67">
        <f>SUM(J6:J18)</f>
        <v>844</v>
      </c>
      <c r="K19" s="68">
        <f>SUM(K6:K18)</f>
        <v>74</v>
      </c>
      <c r="L19" s="68">
        <f>K19/H19</f>
        <v>18.5</v>
      </c>
      <c r="M19" s="69">
        <f>J19/K19</f>
        <v>11.405405405405405</v>
      </c>
      <c r="N19" s="67"/>
      <c r="O19" s="68"/>
      <c r="P19" s="70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  <row r="72" spans="1:16" s="29" customFormat="1" ht="15">
      <c r="A72" s="30"/>
      <c r="B72" s="31"/>
      <c r="D72" s="32"/>
      <c r="E72" s="33"/>
      <c r="F72" s="33"/>
      <c r="G72" s="34"/>
      <c r="H72" s="34"/>
      <c r="I72" s="34"/>
      <c r="J72" s="35"/>
      <c r="K72" s="36"/>
      <c r="L72" s="36"/>
      <c r="M72" s="37"/>
      <c r="N72" s="39"/>
      <c r="O72" s="36"/>
      <c r="P72" s="38"/>
    </row>
  </sheetData>
  <sheetProtection insertRows="0" deleteRows="0" sort="0"/>
  <mergeCells count="10">
    <mergeCell ref="A2:P2"/>
    <mergeCell ref="N4:P4"/>
    <mergeCell ref="H4:H5"/>
    <mergeCell ref="G4:G5"/>
    <mergeCell ref="C4:C5"/>
    <mergeCell ref="E4:E5"/>
    <mergeCell ref="I4:I5"/>
    <mergeCell ref="J4:M4"/>
    <mergeCell ref="D4:D5"/>
    <mergeCell ref="F4:F5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4 M13 M14 L13" evalError="1" formula="1" unlockedFormula="1"/>
    <ignoredError sqref="L19 M19 P14 P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2014-11-28T14:24:34Z</cp:lastPrinted>
  <dcterms:created xsi:type="dcterms:W3CDTF">2006-03-17T12:24:26Z</dcterms:created>
  <dcterms:modified xsi:type="dcterms:W3CDTF">2014-12-17T16:22:48Z</dcterms:modified>
  <cp:category/>
  <cp:version/>
  <cp:contentType/>
  <cp:contentStatus/>
</cp:coreProperties>
</file>