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'haftasonu'!$A$1:$W$19</definedName>
  </definedNames>
  <calcPr fullCalcOnLoad="1"/>
</workbook>
</file>

<file path=xl/sharedStrings.xml><?xml version="1.0" encoding="utf-8"?>
<sst xmlns="http://schemas.openxmlformats.org/spreadsheetml/2006/main" count="36" uniqueCount="26">
  <si>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</si>
  <si>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</si>
  <si>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</si>
  <si>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</si>
  <si>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</si>
  <si>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</si>
  <si>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</si>
  <si>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</si>
  <si>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</si>
  <si>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</si>
  <si>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</si>
  <si>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</si>
  <si>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</si>
  <si>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</si>
  <si>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</si>
  <si>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</si>
  <si>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</si>
  <si>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.</t>
  </si>
  <si>
    <t>Company</t>
  </si>
  <si>
    <t>TÜRKİYE'S WEEKEND MARKET DATAS</t>
  </si>
  <si>
    <t>UMUT SANAT WEEKEND BOX OFFICE &amp; ADMISSION REPORT</t>
  </si>
  <si>
    <t>UMUT SANAT</t>
  </si>
  <si>
    <t>BURNT BY THE SUN-2: EXODUS</t>
  </si>
  <si>
    <t>WILD BUNCH</t>
  </si>
  <si>
    <t>DATE : 25.02.2013</t>
  </si>
  <si>
    <t>WEEKEND: 08                22.02 - 24.02.2013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</si>
</sst>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20"/>
      <name val="Batang"/>
      <family val="1"/>
    </font>
    <font>
      <sz val="20"/>
      <name val="Arial"/>
      <family val="2"/>
    </font>
    <font>
      <sz val="20"/>
      <name val="Trebuchet MS"/>
      <family val="2"/>
    </font>
    <font>
      <b/>
      <sz val="20"/>
      <name val="Arial"/>
      <family val="2"/>
    </font>
    <font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4" applyNumberFormat="1" applyFont="1" applyFill="1" applyBorder="1" applyAlignment="1">
      <alignment vertical="center"/>
    </xf>
    <xf numFmtId="177" fontId="9" fillId="0" borderId="10" xfId="64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4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vertical="center"/>
      <protection locked="0"/>
    </xf>
    <xf numFmtId="0" fontId="46" fillId="0" borderId="10" xfId="0" applyFont="1" applyFill="1" applyBorder="1" applyAlignment="1" applyProtection="1">
      <alignment vertical="center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NumberFormat="1" applyFont="1" applyFill="1" applyBorder="1" applyAlignment="1" applyProtection="1">
      <alignment vertical="center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1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27254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868025" y="0"/>
          <a:ext cx="18573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tabSelected="1" zoomScale="90" zoomScaleNormal="90" zoomScalePageLayoutView="0" workbookViewId="0" topLeftCell="A1">
      <selection activeCell="K13" sqref="K13"/>
    </sheetView>
  </sheetViews>
  <sheetFormatPr defaultColWidth="38.57421875" defaultRowHeight="12.75"/>
  <cols>
    <col min="1" max="1" width="3.00390625" style="13" bestFit="1" customWidth="1"/>
    <col min="2" max="2" width="27.140625" style="18" bestFit="1" customWidth="1"/>
    <col min="3" max="3" width="8.421875" style="18" bestFit="1" customWidth="1"/>
    <col min="4" max="4" width="12.421875" style="18" bestFit="1" customWidth="1"/>
    <col min="5" max="5" width="12.140625" style="44" bestFit="1" customWidth="1"/>
    <col min="6" max="6" width="5.140625" style="49" bestFit="1" customWidth="1"/>
    <col min="7" max="7" width="6.8515625" style="49" bestFit="1" customWidth="1"/>
    <col min="8" max="8" width="9.28125" style="49" customWidth="1"/>
    <col min="9" max="9" width="7.28125" style="18" bestFit="1" customWidth="1"/>
    <col min="10" max="10" width="6.00390625" style="18" bestFit="1" customWidth="1"/>
    <col min="11" max="11" width="7.28125" style="18" bestFit="1" customWidth="1"/>
    <col min="12" max="12" width="6.00390625" style="18" bestFit="1" customWidth="1"/>
    <col min="13" max="13" width="7.28125" style="18" bestFit="1" customWidth="1"/>
    <col min="14" max="14" width="6.00390625" style="18" bestFit="1" customWidth="1"/>
    <col min="15" max="15" width="9.8515625" style="45" bestFit="1" customWidth="1"/>
    <col min="16" max="16" width="6.00390625" style="29" bestFit="1" customWidth="1"/>
    <col min="17" max="17" width="7.8515625" style="29" bestFit="1" customWidth="1"/>
    <col min="18" max="18" width="6.00390625" style="29" bestFit="1" customWidth="1"/>
    <col min="19" max="19" width="7.00390625" style="64" bestFit="1" customWidth="1"/>
    <col min="20" max="20" width="8.00390625" style="29" bestFit="1" customWidth="1"/>
    <col min="21" max="21" width="9.00390625" style="64" bestFit="1" customWidth="1"/>
    <col min="22" max="22" width="6.8515625" style="29" bestFit="1" customWidth="1"/>
    <col min="23" max="23" width="6.00390625" style="29" bestFit="1" customWidth="1"/>
    <col min="24" max="24" width="38.57421875" style="18" customWidth="1"/>
    <col min="25" max="25" width="38.57421875" style="19" customWidth="1"/>
    <col min="26" max="28" width="38.57421875" style="18" customWidth="1"/>
    <col min="29" max="29" width="1.57421875" style="18" bestFit="1" customWidth="1"/>
    <col min="30" max="16384" width="38.57421875" style="18" customWidth="1"/>
  </cols>
  <sheetData>
    <row r="1" spans="1:25" s="86" customFormat="1" ht="27.75">
      <c r="A1" s="84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Y1" s="87"/>
    </row>
    <row r="2" spans="1:25" s="86" customFormat="1" ht="27.75">
      <c r="A2" s="88" t="s">
        <v>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Y2" s="87"/>
    </row>
    <row r="3" spans="1:25" s="96" customFormat="1" ht="21">
      <c r="A3" s="90"/>
      <c r="B3" s="91"/>
      <c r="C3" s="90"/>
      <c r="D3" s="90"/>
      <c r="E3" s="90"/>
      <c r="F3" s="92"/>
      <c r="G3" s="92"/>
      <c r="H3" s="92"/>
      <c r="I3" s="92"/>
      <c r="J3" s="90"/>
      <c r="K3" s="90"/>
      <c r="L3" s="90"/>
      <c r="M3" s="90"/>
      <c r="N3" s="93" t="s">
        <v>25</v>
      </c>
      <c r="O3" s="94"/>
      <c r="P3" s="94"/>
      <c r="Q3" s="94"/>
      <c r="R3" s="94"/>
      <c r="S3" s="94"/>
      <c r="T3" s="94"/>
      <c r="U3" s="94"/>
      <c r="V3" s="94"/>
      <c r="W3" s="95"/>
      <c r="Y3" s="97"/>
    </row>
    <row r="4" spans="1:23" s="99" customFormat="1" ht="21">
      <c r="A4" s="91"/>
      <c r="B4" s="98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3" t="s">
        <v>24</v>
      </c>
      <c r="O4" s="94"/>
      <c r="P4" s="94"/>
      <c r="Q4" s="94"/>
      <c r="R4" s="94"/>
      <c r="S4" s="94"/>
      <c r="T4" s="94"/>
      <c r="U4" s="94"/>
      <c r="V4" s="94"/>
      <c r="W4" s="95"/>
    </row>
    <row r="5" spans="1:23" s="20" customFormat="1" ht="27">
      <c r="A5" s="65"/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5" s="22" customFormat="1" ht="18">
      <c r="A6" s="21"/>
      <c r="B6" s="82" t="s">
        <v>0</v>
      </c>
      <c r="C6" s="83" t="s">
        <v>8</v>
      </c>
      <c r="D6" s="83" t="s">
        <v>1</v>
      </c>
      <c r="E6" s="83" t="s">
        <v>18</v>
      </c>
      <c r="F6" s="80" t="s">
        <v>9</v>
      </c>
      <c r="G6" s="80" t="s">
        <v>10</v>
      </c>
      <c r="H6" s="80" t="s">
        <v>11</v>
      </c>
      <c r="I6" s="79" t="s">
        <v>2</v>
      </c>
      <c r="J6" s="79"/>
      <c r="K6" s="79" t="s">
        <v>3</v>
      </c>
      <c r="L6" s="79"/>
      <c r="M6" s="79" t="s">
        <v>4</v>
      </c>
      <c r="N6" s="79"/>
      <c r="O6" s="79" t="s">
        <v>12</v>
      </c>
      <c r="P6" s="79"/>
      <c r="Q6" s="79"/>
      <c r="R6" s="79"/>
      <c r="S6" s="79" t="s">
        <v>13</v>
      </c>
      <c r="T6" s="79"/>
      <c r="U6" s="79" t="s">
        <v>14</v>
      </c>
      <c r="V6" s="79"/>
      <c r="W6" s="79"/>
      <c r="Y6" s="23"/>
    </row>
    <row r="7" spans="1:25" s="22" customFormat="1" ht="27">
      <c r="A7" s="24"/>
      <c r="B7" s="82"/>
      <c r="C7" s="83"/>
      <c r="D7" s="79"/>
      <c r="E7" s="79"/>
      <c r="F7" s="80"/>
      <c r="G7" s="80"/>
      <c r="H7" s="80"/>
      <c r="I7" s="17" t="s">
        <v>7</v>
      </c>
      <c r="J7" s="17" t="s">
        <v>6</v>
      </c>
      <c r="K7" s="17" t="s">
        <v>7</v>
      </c>
      <c r="L7" s="17" t="s">
        <v>6</v>
      </c>
      <c r="M7" s="17" t="s">
        <v>7</v>
      </c>
      <c r="N7" s="17" t="s">
        <v>6</v>
      </c>
      <c r="O7" s="15" t="s">
        <v>7</v>
      </c>
      <c r="P7" s="15" t="s">
        <v>6</v>
      </c>
      <c r="Q7" s="16" t="s">
        <v>15</v>
      </c>
      <c r="R7" s="16" t="s">
        <v>16</v>
      </c>
      <c r="S7" s="51" t="s">
        <v>7</v>
      </c>
      <c r="T7" s="52" t="s">
        <v>5</v>
      </c>
      <c r="U7" s="51" t="s">
        <v>7</v>
      </c>
      <c r="V7" s="15" t="s">
        <v>6</v>
      </c>
      <c r="W7" s="16" t="s">
        <v>16</v>
      </c>
      <c r="Y7" s="23"/>
    </row>
    <row r="8" spans="1:25" s="22" customFormat="1" ht="18">
      <c r="A8" s="25">
        <v>1</v>
      </c>
      <c r="B8" s="1" t="s">
        <v>22</v>
      </c>
      <c r="C8" s="2">
        <v>41187</v>
      </c>
      <c r="D8" s="78" t="s">
        <v>21</v>
      </c>
      <c r="E8" s="78" t="s">
        <v>23</v>
      </c>
      <c r="F8" s="46">
        <v>1</v>
      </c>
      <c r="G8" s="46">
        <v>1</v>
      </c>
      <c r="H8" s="46">
        <v>8</v>
      </c>
      <c r="I8" s="4">
        <v>398</v>
      </c>
      <c r="J8" s="5">
        <v>57</v>
      </c>
      <c r="K8" s="4">
        <v>398</v>
      </c>
      <c r="L8" s="5">
        <v>57</v>
      </c>
      <c r="M8" s="4">
        <v>399</v>
      </c>
      <c r="N8" s="5">
        <v>57</v>
      </c>
      <c r="O8" s="50">
        <f>+I8+K8+M8</f>
        <v>1195</v>
      </c>
      <c r="P8" s="53">
        <f>+J8+L8+N8</f>
        <v>171</v>
      </c>
      <c r="Q8" s="10">
        <f>+P8/G8</f>
        <v>171</v>
      </c>
      <c r="R8" s="54">
        <f>+O8/P8</f>
        <v>6.988304093567251</v>
      </c>
      <c r="S8" s="4">
        <v>25</v>
      </c>
      <c r="T8" s="55">
        <f>(+S8-O8)/S8</f>
        <v>-46.8</v>
      </c>
      <c r="U8" s="4">
        <v>9827</v>
      </c>
      <c r="V8" s="5">
        <v>1082</v>
      </c>
      <c r="W8" s="56">
        <f>U8/V8</f>
        <v>9.082255083179298</v>
      </c>
      <c r="Y8" s="23"/>
    </row>
    <row r="9" spans="1:25" s="22" customFormat="1" ht="18">
      <c r="A9" s="25">
        <v>2</v>
      </c>
      <c r="B9" s="1"/>
      <c r="C9" s="2"/>
      <c r="D9" s="78"/>
      <c r="E9" s="78"/>
      <c r="F9" s="46"/>
      <c r="G9" s="46"/>
      <c r="H9" s="46"/>
      <c r="I9" s="4"/>
      <c r="J9" s="5"/>
      <c r="K9" s="4"/>
      <c r="L9" s="5"/>
      <c r="M9" s="4"/>
      <c r="N9" s="5"/>
      <c r="O9" s="50"/>
      <c r="P9" s="53"/>
      <c r="Q9" s="10"/>
      <c r="R9" s="54"/>
      <c r="S9" s="4"/>
      <c r="T9" s="55"/>
      <c r="U9" s="4"/>
      <c r="V9" s="5"/>
      <c r="W9" s="56"/>
      <c r="Y9" s="23"/>
    </row>
    <row r="10" spans="1:25" s="26" customFormat="1" ht="18">
      <c r="A10" s="25">
        <v>3</v>
      </c>
      <c r="B10" s="1"/>
      <c r="C10" s="2"/>
      <c r="D10" s="78"/>
      <c r="E10" s="78"/>
      <c r="F10" s="46"/>
      <c r="G10" s="46"/>
      <c r="H10" s="46"/>
      <c r="I10" s="4"/>
      <c r="J10" s="5"/>
      <c r="K10" s="4"/>
      <c r="L10" s="5"/>
      <c r="M10" s="4"/>
      <c r="N10" s="5"/>
      <c r="O10" s="50"/>
      <c r="P10" s="53"/>
      <c r="Q10" s="10"/>
      <c r="R10" s="54"/>
      <c r="S10" s="4"/>
      <c r="T10" s="55"/>
      <c r="U10" s="4"/>
      <c r="V10" s="5"/>
      <c r="W10" s="56"/>
      <c r="Y10" s="27"/>
    </row>
    <row r="11" spans="1:26" s="29" customFormat="1" ht="18">
      <c r="A11" s="25">
        <v>4</v>
      </c>
      <c r="B11" s="1"/>
      <c r="C11" s="2"/>
      <c r="D11" s="78"/>
      <c r="E11" s="3"/>
      <c r="F11" s="78"/>
      <c r="G11" s="46"/>
      <c r="H11" s="46"/>
      <c r="I11" s="4"/>
      <c r="J11" s="5"/>
      <c r="K11" s="4"/>
      <c r="L11" s="5"/>
      <c r="M11" s="4"/>
      <c r="N11" s="5"/>
      <c r="O11" s="50"/>
      <c r="P11" s="53"/>
      <c r="Q11" s="10"/>
      <c r="R11" s="54"/>
      <c r="S11" s="4"/>
      <c r="T11" s="55"/>
      <c r="U11" s="4"/>
      <c r="V11" s="5"/>
      <c r="W11" s="56"/>
      <c r="X11" s="28"/>
      <c r="Z11" s="28"/>
    </row>
    <row r="12" spans="1:25" s="14" customFormat="1" ht="18">
      <c r="A12" s="25">
        <v>5</v>
      </c>
      <c r="B12" s="1"/>
      <c r="C12" s="2"/>
      <c r="D12" s="78"/>
      <c r="E12" s="3"/>
      <c r="F12" s="78"/>
      <c r="G12" s="46"/>
      <c r="H12" s="46"/>
      <c r="I12" s="4"/>
      <c r="J12" s="5"/>
      <c r="K12" s="4"/>
      <c r="L12" s="5"/>
      <c r="M12" s="4"/>
      <c r="N12" s="5"/>
      <c r="O12" s="50"/>
      <c r="P12" s="53"/>
      <c r="Q12" s="10"/>
      <c r="R12" s="54"/>
      <c r="S12" s="4"/>
      <c r="T12" s="55"/>
      <c r="U12" s="4"/>
      <c r="V12" s="5"/>
      <c r="W12" s="56"/>
      <c r="X12" s="28"/>
      <c r="Y12" s="28"/>
    </row>
    <row r="13" spans="1:25" s="14" customFormat="1" ht="18">
      <c r="A13" s="25">
        <v>6</v>
      </c>
      <c r="B13" s="1"/>
      <c r="C13" s="2"/>
      <c r="D13" s="78"/>
      <c r="E13" s="3"/>
      <c r="F13" s="78"/>
      <c r="G13" s="46"/>
      <c r="H13" s="46"/>
      <c r="I13" s="4"/>
      <c r="J13" s="5"/>
      <c r="K13" s="4"/>
      <c r="L13" s="5"/>
      <c r="M13" s="4"/>
      <c r="N13" s="5"/>
      <c r="O13" s="50"/>
      <c r="P13" s="53"/>
      <c r="Q13" s="10"/>
      <c r="R13" s="54"/>
      <c r="S13" s="4"/>
      <c r="T13" s="55"/>
      <c r="U13" s="4"/>
      <c r="V13" s="5"/>
      <c r="W13" s="56"/>
      <c r="X13" s="30"/>
      <c r="Y13" s="30"/>
    </row>
    <row r="14" spans="1:25" s="14" customFormat="1" ht="18">
      <c r="A14" s="25">
        <v>7</v>
      </c>
      <c r="B14" s="1"/>
      <c r="C14" s="2"/>
      <c r="D14" s="3"/>
      <c r="E14" s="3"/>
      <c r="F14" s="46"/>
      <c r="G14" s="46"/>
      <c r="H14" s="46"/>
      <c r="I14" s="4"/>
      <c r="J14" s="5"/>
      <c r="K14" s="4"/>
      <c r="L14" s="5"/>
      <c r="M14" s="4"/>
      <c r="N14" s="5"/>
      <c r="O14" s="50"/>
      <c r="P14" s="53"/>
      <c r="Q14" s="10"/>
      <c r="R14" s="54"/>
      <c r="S14" s="4"/>
      <c r="T14" s="55"/>
      <c r="U14" s="4"/>
      <c r="V14" s="5"/>
      <c r="W14" s="56"/>
      <c r="X14" s="28"/>
      <c r="Y14" s="28"/>
    </row>
    <row r="15" spans="1:25" s="14" customFormat="1" ht="18">
      <c r="A15" s="25">
        <v>8</v>
      </c>
      <c r="B15" s="1"/>
      <c r="C15" s="2"/>
      <c r="D15" s="3"/>
      <c r="E15" s="8"/>
      <c r="F15" s="46"/>
      <c r="G15" s="46"/>
      <c r="H15" s="46"/>
      <c r="I15" s="9"/>
      <c r="J15" s="10"/>
      <c r="K15" s="9"/>
      <c r="L15" s="10"/>
      <c r="M15" s="9"/>
      <c r="N15" s="10"/>
      <c r="O15" s="57"/>
      <c r="P15" s="10"/>
      <c r="Q15" s="10"/>
      <c r="R15" s="54"/>
      <c r="S15" s="9"/>
      <c r="T15" s="55"/>
      <c r="U15" s="9"/>
      <c r="V15" s="10"/>
      <c r="W15" s="54"/>
      <c r="X15" s="28"/>
      <c r="Y15" s="28"/>
    </row>
    <row r="16" spans="1:25" s="14" customFormat="1" ht="18">
      <c r="A16" s="25">
        <v>9</v>
      </c>
      <c r="B16" s="6"/>
      <c r="C16" s="7"/>
      <c r="D16" s="8"/>
      <c r="E16" s="8"/>
      <c r="F16" s="47"/>
      <c r="G16" s="47"/>
      <c r="H16" s="47"/>
      <c r="I16" s="11"/>
      <c r="J16" s="12"/>
      <c r="K16" s="11"/>
      <c r="L16" s="12"/>
      <c r="M16" s="11"/>
      <c r="N16" s="12"/>
      <c r="O16" s="59"/>
      <c r="P16" s="12"/>
      <c r="Q16" s="10"/>
      <c r="R16" s="54"/>
      <c r="S16" s="11"/>
      <c r="T16" s="55"/>
      <c r="U16" s="11"/>
      <c r="V16" s="12"/>
      <c r="W16" s="54"/>
      <c r="X16" s="28"/>
      <c r="Y16" s="28"/>
    </row>
    <row r="17" spans="1:25" s="14" customFormat="1" ht="18">
      <c r="A17" s="25">
        <v>10</v>
      </c>
      <c r="B17" s="6"/>
      <c r="C17" s="7"/>
      <c r="D17" s="8"/>
      <c r="E17" s="8"/>
      <c r="F17" s="47"/>
      <c r="G17" s="47"/>
      <c r="H17" s="47"/>
      <c r="I17" s="9"/>
      <c r="J17" s="10"/>
      <c r="K17" s="9"/>
      <c r="L17" s="10"/>
      <c r="M17" s="9"/>
      <c r="N17" s="10"/>
      <c r="O17" s="57"/>
      <c r="P17" s="10"/>
      <c r="Q17" s="10"/>
      <c r="R17" s="54"/>
      <c r="S17" s="9"/>
      <c r="T17" s="55"/>
      <c r="U17" s="9"/>
      <c r="V17" s="10"/>
      <c r="W17" s="58"/>
      <c r="X17" s="28"/>
      <c r="Y17" s="28"/>
    </row>
    <row r="18" spans="1:29" s="41" customFormat="1" ht="18.75">
      <c r="A18" s="31"/>
      <c r="B18" s="32"/>
      <c r="C18" s="33"/>
      <c r="D18" s="33"/>
      <c r="E18" s="34"/>
      <c r="F18" s="48"/>
      <c r="G18" s="48"/>
      <c r="H18" s="48"/>
      <c r="I18" s="35"/>
      <c r="J18" s="36"/>
      <c r="K18" s="35"/>
      <c r="L18" s="36"/>
      <c r="M18" s="35"/>
      <c r="N18" s="36"/>
      <c r="O18" s="37"/>
      <c r="P18" s="38"/>
      <c r="Q18" s="60"/>
      <c r="R18" s="61"/>
      <c r="S18" s="62"/>
      <c r="T18" s="63"/>
      <c r="U18" s="62"/>
      <c r="V18" s="63"/>
      <c r="W18" s="63"/>
      <c r="X18" s="39"/>
      <c r="Y18" s="40"/>
      <c r="Z18" s="39"/>
      <c r="AA18" s="39"/>
      <c r="AB18" s="39"/>
      <c r="AC18" s="39"/>
    </row>
    <row r="19" spans="1:29" s="42" customFormat="1" ht="15">
      <c r="A19" s="67"/>
      <c r="B19" s="81"/>
      <c r="C19" s="81"/>
      <c r="D19" s="81"/>
      <c r="E19" s="81"/>
      <c r="F19" s="69"/>
      <c r="G19" s="69">
        <f>SUM(G8:G18)</f>
        <v>1</v>
      </c>
      <c r="H19" s="68"/>
      <c r="I19" s="70"/>
      <c r="J19" s="71"/>
      <c r="K19" s="70"/>
      <c r="L19" s="71"/>
      <c r="M19" s="70"/>
      <c r="N19" s="71"/>
      <c r="O19" s="70">
        <f>SUM(O8:O18)</f>
        <v>1195</v>
      </c>
      <c r="P19" s="71">
        <f>SUM(P8:P18)</f>
        <v>171</v>
      </c>
      <c r="Q19" s="72">
        <f>O19/G19</f>
        <v>1195</v>
      </c>
      <c r="R19" s="73">
        <f>O19/P19</f>
        <v>6.988304093567251</v>
      </c>
      <c r="S19" s="70"/>
      <c r="T19" s="74"/>
      <c r="U19" s="75"/>
      <c r="V19" s="76"/>
      <c r="W19" s="77"/>
      <c r="Y19" s="43"/>
      <c r="AC19" s="42" t="s">
        <v>17</v>
      </c>
    </row>
  </sheetData>
  <sheetProtection/>
  <mergeCells count="18">
    <mergeCell ref="S6:T6"/>
    <mergeCell ref="B19:E19"/>
    <mergeCell ref="B6:B7"/>
    <mergeCell ref="C6:C7"/>
    <mergeCell ref="D6:D7"/>
    <mergeCell ref="E6:E7"/>
    <mergeCell ref="I6:J6"/>
    <mergeCell ref="F6:F7"/>
    <mergeCell ref="A1:W1"/>
    <mergeCell ref="A2:W2"/>
    <mergeCell ref="N3:W3"/>
    <mergeCell ref="N4:W4"/>
    <mergeCell ref="K6:L6"/>
    <mergeCell ref="M6:N6"/>
    <mergeCell ref="G6:G7"/>
    <mergeCell ref="H6:H7"/>
    <mergeCell ref="U6:W6"/>
    <mergeCell ref="O6:R6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Q19:R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2013-01-21T11:54:49Z</cp:lastPrinted>
  <dcterms:created xsi:type="dcterms:W3CDTF">2006-03-15T09:07:04Z</dcterms:created>
  <dcterms:modified xsi:type="dcterms:W3CDTF">2013-02-25T21:48:40Z</dcterms:modified>
  <cp:category/>
  <cp:version/>
  <cp:contentType/>
  <cp:contentStatus/>
</cp:coreProperties>
</file>