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<sst xmlns="http://schemas.openxmlformats.org/spreadsheetml/2006/main" count="27" uniqueCount="21">
  <si>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</si>
  <si>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</si>
  <si>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</si>
  <si>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</si>
  <si>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</si>
  <si>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</si>
  <si>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</si>
  <si>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</si>
  <si>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</si>
  <si>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</si>
  <si>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</si>
  <si>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</si>
  <si>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</si>
  <si>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</si>
  <si>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</si>
  <si>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OZEN FILM</t>
  </si>
  <si>
    <t>OZEN FILM / UMUT SANAT</t>
  </si>
  <si>
    <t>DONKEY XOTE</t>
  </si>
  <si>
    <t>ARTHUR AND THE MINIMOYS</t>
  </si>
  <si>
    <t>DATE : 31.08.2012</t>
  </si>
  <si>
    <t>ASTERIX AND THE VIKINGS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</si>
</sst>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791825" cy="10572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934450" y="190500"/>
          <a:ext cx="171450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35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24.08 - 30.08.2012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11" sqref="R11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25.57421875" style="42" bestFit="1" customWidth="1"/>
    <col min="4" max="4" width="8.421875" style="43" bestFit="1" customWidth="1"/>
    <col min="5" max="5" width="10.421875" style="44" bestFit="1" customWidth="1"/>
    <col min="6" max="6" width="23.42187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11.57421875" style="46" bestFit="1" customWidth="1"/>
    <col min="11" max="11" width="6.8515625" style="47" bestFit="1" customWidth="1"/>
    <col min="12" max="12" width="12.140625" style="47" bestFit="1" customWidth="1"/>
    <col min="13" max="13" width="8.421875" style="48" bestFit="1" customWidth="1"/>
    <col min="14" max="14" width="11.421875" style="49" bestFit="1" customWidth="1"/>
    <col min="15" max="15" width="8.281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6" t="s">
        <v>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2" customFormat="1" ht="14.25">
      <c r="A3" s="19"/>
      <c r="B3" s="20"/>
      <c r="C3" s="112" t="s">
        <v>0</v>
      </c>
      <c r="D3" s="116" t="s">
        <v>1</v>
      </c>
      <c r="E3" s="113" t="s">
        <v>13</v>
      </c>
      <c r="F3" s="113" t="s">
        <v>12</v>
      </c>
      <c r="G3" s="110" t="s">
        <v>2</v>
      </c>
      <c r="H3" s="110" t="s">
        <v>9</v>
      </c>
      <c r="I3" s="110" t="s">
        <v>10</v>
      </c>
      <c r="J3" s="115" t="s">
        <v>3</v>
      </c>
      <c r="K3" s="115"/>
      <c r="L3" s="115"/>
      <c r="M3" s="115"/>
      <c r="N3" s="109" t="s">
        <v>4</v>
      </c>
      <c r="O3" s="109"/>
      <c r="P3" s="109"/>
    </row>
    <row r="4" spans="1:16" s="22" customFormat="1" ht="51.75" customHeight="1">
      <c r="A4" s="23"/>
      <c r="B4" s="21"/>
      <c r="C4" s="111"/>
      <c r="D4" s="117"/>
      <c r="E4" s="114"/>
      <c r="F4" s="114"/>
      <c r="G4" s="111"/>
      <c r="H4" s="111"/>
      <c r="I4" s="111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105" t="s">
        <v>17</v>
      </c>
      <c r="D5" s="1">
        <v>39472</v>
      </c>
      <c r="E5" s="93" t="s">
        <v>15</v>
      </c>
      <c r="F5" s="93" t="s">
        <v>16</v>
      </c>
      <c r="G5" s="78">
        <v>59</v>
      </c>
      <c r="H5" s="78">
        <v>1</v>
      </c>
      <c r="I5" s="78">
        <v>49</v>
      </c>
      <c r="J5" s="104">
        <v>3363</v>
      </c>
      <c r="K5" s="92">
        <v>672</v>
      </c>
      <c r="L5" s="101">
        <f aca="true" t="shared" si="0" ref="L5:L11">K5/H5</f>
        <v>672</v>
      </c>
      <c r="M5" s="102">
        <f aca="true" t="shared" si="1" ref="M5:M11">J5/K5</f>
        <v>5.004464285714286</v>
      </c>
      <c r="N5" s="104">
        <v>844562</v>
      </c>
      <c r="O5" s="92">
        <v>112639</v>
      </c>
      <c r="P5" s="102">
        <f aca="true" t="shared" si="2" ref="P5:P16">+N5/O5</f>
        <v>7.497953639503192</v>
      </c>
    </row>
    <row r="6" spans="1:16" s="103" customFormat="1" ht="15">
      <c r="A6" s="97">
        <v>2</v>
      </c>
      <c r="B6" s="98"/>
      <c r="C6" s="99" t="s">
        <v>20</v>
      </c>
      <c r="D6" s="100">
        <v>39192</v>
      </c>
      <c r="E6" s="93" t="s">
        <v>15</v>
      </c>
      <c r="F6" s="93" t="s">
        <v>16</v>
      </c>
      <c r="G6" s="96">
        <v>80</v>
      </c>
      <c r="H6" s="96">
        <v>1</v>
      </c>
      <c r="I6" s="96">
        <v>26</v>
      </c>
      <c r="J6" s="104">
        <v>3363</v>
      </c>
      <c r="K6" s="92">
        <v>672</v>
      </c>
      <c r="L6" s="101">
        <f>K6/H6</f>
        <v>672</v>
      </c>
      <c r="M6" s="102">
        <f>J6/K6</f>
        <v>5.004464285714286</v>
      </c>
      <c r="N6" s="104">
        <v>781372.5</v>
      </c>
      <c r="O6" s="92">
        <v>105066</v>
      </c>
      <c r="P6" s="102">
        <f>+N6/O6</f>
        <v>7.436968191422534</v>
      </c>
    </row>
    <row r="7" spans="1:16" s="103" customFormat="1" ht="15">
      <c r="A7" s="97">
        <v>3</v>
      </c>
      <c r="B7" s="98"/>
      <c r="C7" s="99" t="s">
        <v>18</v>
      </c>
      <c r="D7" s="100">
        <v>39073</v>
      </c>
      <c r="E7" s="93" t="s">
        <v>15</v>
      </c>
      <c r="F7" s="93" t="s">
        <v>16</v>
      </c>
      <c r="G7" s="96">
        <v>50</v>
      </c>
      <c r="H7" s="96">
        <v>1</v>
      </c>
      <c r="I7" s="96">
        <v>26</v>
      </c>
      <c r="J7" s="104">
        <v>3363</v>
      </c>
      <c r="K7" s="92">
        <v>672</v>
      </c>
      <c r="L7" s="101">
        <f>K7/H7</f>
        <v>672</v>
      </c>
      <c r="M7" s="102">
        <f>J7/K7</f>
        <v>5.004464285714286</v>
      </c>
      <c r="N7" s="104">
        <v>438862</v>
      </c>
      <c r="O7" s="92">
        <v>59546</v>
      </c>
      <c r="P7" s="102">
        <f>+N7/O7</f>
        <v>7.370134014039566</v>
      </c>
    </row>
    <row r="8" spans="1:16" s="29" customFormat="1" ht="15">
      <c r="A8" s="27"/>
      <c r="B8" s="28"/>
      <c r="C8" s="11"/>
      <c r="D8" s="1"/>
      <c r="E8" s="93"/>
      <c r="F8" s="94"/>
      <c r="G8" s="96"/>
      <c r="H8" s="78"/>
      <c r="I8" s="78"/>
      <c r="J8" s="104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t="shared" si="2"/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4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3</v>
      </c>
      <c r="I18" s="61"/>
      <c r="J18" s="63">
        <f>SUM(J5:J17)</f>
        <v>10089</v>
      </c>
      <c r="K18" s="64">
        <f>SUM(K5:K17)</f>
        <v>2016</v>
      </c>
      <c r="L18" s="64">
        <f>K18/H18</f>
        <v>672</v>
      </c>
      <c r="M18" s="65">
        <f>J18/K18</f>
        <v>5.004464285714286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2012-08-24T08:31:15Z</cp:lastPrinted>
  <dcterms:created xsi:type="dcterms:W3CDTF">2006-03-17T12:24:26Z</dcterms:created>
  <dcterms:modified xsi:type="dcterms:W3CDTF">2012-09-01T09:36:23Z</dcterms:modified>
  <cp:category/>
  <cp:version/>
  <cp:contentType/>
  <cp:contentStatus/>
</cp:coreProperties>
</file>