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<sst xmlns="http://schemas.openxmlformats.org/spreadsheetml/2006/main" count="56" uniqueCount="41">
  <si>
    <t>Title</t>
  </si>
  <si>
    <t>Release
Date</t>
  </si>
  <si>
    <t>Distributor</t>
  </si>
  <si>
    <t>Company</t>
  </si>
  <si>
    <t># of
Prints</t>
  </si>
  <si>
    <t># of
Screen</t>
  </si>
  <si>
    <t>Weeks in      Release</t>
  </si>
  <si>
    <t>Week</t>
  </si>
  <si>
    <t>Cumulative</t>
  </si>
  <si>
    <t>G.B.O.</t>
  </si>
  <si>
    <t>Adm.</t>
  </si>
  <si>
    <t>Screen Avg. (Adm.)</t>
  </si>
  <si>
    <t>Avg.
Ticket</t>
  </si>
  <si>
    <t xml:space="preserve">Avg.
Ticket </t>
  </si>
  <si>
    <t>MY MOM'S NEW BOY FRIEND</t>
  </si>
  <si>
    <t>35 milim</t>
  </si>
  <si>
    <t>SİNETEL FİLM</t>
  </si>
  <si>
    <t>LONELY HEARTS</t>
  </si>
  <si>
    <t>18</t>
  </si>
  <si>
    <t>16</t>
  </si>
  <si>
    <t>SON DERS</t>
  </si>
  <si>
    <t>RENKLER SANAT</t>
  </si>
  <si>
    <t>61</t>
  </si>
  <si>
    <t>7</t>
  </si>
  <si>
    <t>APARTMENT 1303</t>
  </si>
  <si>
    <t>20</t>
  </si>
  <si>
    <t>10</t>
  </si>
  <si>
    <t>1</t>
  </si>
  <si>
    <t>14</t>
  </si>
  <si>
    <t>COLD PREY</t>
  </si>
  <si>
    <t>TOTAL</t>
  </si>
  <si>
    <t>12</t>
  </si>
  <si>
    <t>3</t>
  </si>
  <si>
    <t>23</t>
  </si>
  <si>
    <t>HAYATTAN KORKMA</t>
  </si>
  <si>
    <t>24 KARE</t>
  </si>
  <si>
    <t>59</t>
  </si>
  <si>
    <t>2</t>
  </si>
  <si>
    <t>26</t>
  </si>
  <si>
    <t>11</t>
  </si>
  <si>
    <t>THE SINGER</t>
  </si>
</sst>
</file>

<file path=xl/styles.xml><?xml version="1.0" encoding="utf-8"?>
<styleSheet xmlns="http://schemas.openxmlformats.org/spreadsheetml/2006/main">
  <numFmts count="2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L&quot;\ #,##0;\-&quot;TL&quot;\ #,##0"/>
    <numFmt numFmtId="173" formatCode="&quot;TL&quot;\ #,##0;[Red]\-&quot;TL&quot;\ #,##0"/>
    <numFmt numFmtId="174" formatCode="&quot;TL&quot;\ #,##0.00;\-&quot;TL&quot;\ #,##0.00"/>
    <numFmt numFmtId="175" formatCode="&quot;TL&quot;\ #,##0.00;[Red]\-&quot;TL&quot;\ #,##0.00"/>
    <numFmt numFmtId="176" formatCode="_-&quot;TL&quot;\ * #,##0_-;\-&quot;TL&quot;\ * #,##0_-;_-&quot;TL&quot;\ * &quot;-&quot;_-;_-@_-"/>
    <numFmt numFmtId="177" formatCode="_-&quot;TL&quot;\ * #,##0.00_-;\-&quot;TL&quot;\ * #,##0.00_-;_-&quot;TL&quot;\ * &quot;-&quot;??_-;_-@_-"/>
    <numFmt numFmtId="178" formatCode="dd/mm/yy"/>
    <numFmt numFmtId="179" formatCode="#,##0.00\ \ "/>
    <numFmt numFmtId="180" formatCode="#,##0\ "/>
    <numFmt numFmtId="181" formatCode="0.00\ "/>
    <numFmt numFmtId="182" formatCode="_(* #,##0_);_(* \(#,##0\);_(* &quot;-&quot;??_);_(@_)"/>
    <numFmt numFmtId="183" formatCode="#,##0.00\ "/>
  </numFmts>
  <fonts count="31">
    <font>
      <sz val="10"/>
      <name val="Arial"/>
      <family val="0"/>
    </font>
    <font>
      <sz val="36"/>
      <color indexed="9"/>
      <name val="Impact"/>
      <family val="2"/>
    </font>
    <font>
      <sz val="26"/>
      <color indexed="9"/>
      <name val="Impact"/>
      <family val="2"/>
    </font>
    <font>
      <sz val="18"/>
      <color indexed="9"/>
      <name val="Impact"/>
      <family val="2"/>
    </font>
    <font>
      <sz val="18"/>
      <name val="Arial"/>
      <family val="2"/>
    </font>
    <font>
      <b/>
      <sz val="10"/>
      <name val="Impact"/>
      <family val="2"/>
    </font>
    <font>
      <sz val="14"/>
      <name val="Impact"/>
      <family val="2"/>
    </font>
    <font>
      <b/>
      <sz val="14"/>
      <color indexed="18"/>
      <name val="Impact"/>
      <family val="2"/>
    </font>
    <font>
      <sz val="12"/>
      <name val="Impact"/>
      <family val="2"/>
    </font>
    <font>
      <sz val="48"/>
      <color indexed="44"/>
      <name val="GoudyLight"/>
      <family val="0"/>
    </font>
    <font>
      <sz val="20"/>
      <name val="Impact"/>
      <family val="2"/>
    </font>
    <font>
      <sz val="10"/>
      <name val="Impact"/>
      <family val="2"/>
    </font>
    <font>
      <b/>
      <sz val="10"/>
      <name val="Century Gothic"/>
      <family val="2"/>
    </font>
    <font>
      <b/>
      <sz val="10"/>
      <color indexed="9"/>
      <name val="Impact"/>
      <family val="2"/>
    </font>
    <font>
      <b/>
      <sz val="10"/>
      <name val="Trebuchet MS"/>
      <family val="0"/>
    </font>
    <font>
      <sz val="10"/>
      <name val="Century Gothic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Trebuchet MS"/>
      <family val="2"/>
    </font>
    <font>
      <b/>
      <sz val="12"/>
      <name val="Trebuchet MS"/>
      <family val="2"/>
    </font>
    <font>
      <sz val="10"/>
      <name val="Trebuchet MS"/>
      <family val="2"/>
    </font>
    <font>
      <sz val="12"/>
      <name val="Trebuchet MS"/>
      <family val="2"/>
    </font>
    <font>
      <b/>
      <sz val="11"/>
      <name val="Trebuchet MS"/>
      <family val="2"/>
    </font>
    <font>
      <b/>
      <sz val="10"/>
      <name val="Arial"/>
      <family val="2"/>
    </font>
    <font>
      <b/>
      <sz val="14"/>
      <color indexed="18"/>
      <name val="Arial"/>
      <family val="2"/>
    </font>
    <font>
      <sz val="10"/>
      <color indexed="10"/>
      <name val="Trebuchet MS"/>
      <family val="2"/>
    </font>
    <font>
      <b/>
      <sz val="14"/>
      <color indexed="9"/>
      <name val="Trebuchet MS"/>
      <family val="2"/>
    </font>
    <font>
      <b/>
      <sz val="8"/>
      <name val="Trebuchet MS"/>
      <family val="2"/>
    </font>
    <font>
      <sz val="8"/>
      <name val="Trebuchet MS"/>
      <family val="0"/>
    </font>
    <font>
      <b/>
      <sz val="8"/>
      <color indexed="18"/>
      <name val="Trebuchet MS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5" fillId="0" borderId="1" xfId="0" applyFont="1" applyFill="1" applyBorder="1" applyAlignment="1" applyProtection="1">
      <alignment vertical="center"/>
      <protection/>
    </xf>
    <xf numFmtId="0" fontId="6" fillId="0" borderId="1" xfId="0" applyFont="1" applyFill="1" applyBorder="1" applyAlignment="1" applyProtection="1">
      <alignment horizontal="center" vertical="center"/>
      <protection/>
    </xf>
    <xf numFmtId="171" fontId="6" fillId="0" borderId="1" xfId="15" applyFont="1" applyFill="1" applyBorder="1" applyAlignment="1" applyProtection="1">
      <alignment vertical="center"/>
      <protection/>
    </xf>
    <xf numFmtId="178" fontId="6" fillId="0" borderId="1" xfId="0" applyNumberFormat="1" applyFont="1" applyFill="1" applyBorder="1" applyAlignment="1" applyProtection="1">
      <alignment horizontal="center" vertical="center"/>
      <protection/>
    </xf>
    <xf numFmtId="0" fontId="6" fillId="0" borderId="1" xfId="0" applyFont="1" applyFill="1" applyBorder="1" applyAlignment="1" applyProtection="1">
      <alignment horizontal="left" vertical="center"/>
      <protection/>
    </xf>
    <xf numFmtId="0" fontId="6" fillId="0" borderId="1" xfId="0" applyNumberFormat="1" applyFont="1" applyFill="1" applyBorder="1" applyAlignment="1" applyProtection="1">
      <alignment horizontal="center" vertical="center"/>
      <protection/>
    </xf>
    <xf numFmtId="179" fontId="7" fillId="0" borderId="1" xfId="0" applyNumberFormat="1" applyFont="1" applyFill="1" applyBorder="1" applyAlignment="1" applyProtection="1">
      <alignment horizontal="right" vertical="center"/>
      <protection/>
    </xf>
    <xf numFmtId="180" fontId="6" fillId="0" borderId="1" xfId="0" applyNumberFormat="1" applyFont="1" applyFill="1" applyBorder="1" applyAlignment="1" applyProtection="1">
      <alignment horizontal="right" vertical="center"/>
      <protection/>
    </xf>
    <xf numFmtId="181" fontId="6" fillId="0" borderId="1" xfId="0" applyNumberFormat="1" applyFont="1" applyFill="1" applyBorder="1" applyAlignment="1" applyProtection="1">
      <alignment vertical="center"/>
      <protection/>
    </xf>
    <xf numFmtId="179" fontId="8" fillId="0" borderId="1" xfId="0" applyNumberFormat="1" applyFont="1" applyFill="1" applyBorder="1" applyAlignment="1" applyProtection="1">
      <alignment horizontal="right" vertical="center"/>
      <protection/>
    </xf>
    <xf numFmtId="180" fontId="8" fillId="0" borderId="1" xfId="0" applyNumberFormat="1" applyFont="1" applyFill="1" applyBorder="1" applyAlignment="1" applyProtection="1">
      <alignment horizontal="right" vertical="center"/>
      <protection/>
    </xf>
    <xf numFmtId="181" fontId="6" fillId="0" borderId="1" xfId="0" applyNumberFormat="1" applyFont="1" applyFill="1" applyBorder="1" applyAlignment="1" applyProtection="1">
      <alignment horizontal="right" vertical="center"/>
      <protection/>
    </xf>
    <xf numFmtId="0" fontId="6" fillId="0" borderId="1" xfId="0" applyFont="1" applyFill="1" applyBorder="1" applyAlignment="1" applyProtection="1">
      <alignment vertical="center"/>
      <protection locked="0"/>
    </xf>
    <xf numFmtId="0" fontId="10" fillId="0" borderId="1" xfId="0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/>
    </xf>
    <xf numFmtId="0" fontId="11" fillId="0" borderId="1" xfId="0" applyFont="1" applyFill="1" applyBorder="1" applyAlignment="1" applyProtection="1">
      <alignment horizontal="center" vertical="center" wrapText="1"/>
      <protection/>
    </xf>
    <xf numFmtId="0" fontId="12" fillId="0" borderId="1" xfId="0" applyFont="1" applyFill="1" applyBorder="1" applyAlignment="1" applyProtection="1">
      <alignment horizontal="center" vertical="center" wrapText="1"/>
      <protection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Fill="1" applyBorder="1" applyAlignment="1" applyProtection="1">
      <alignment horizontal="center" vertical="center" wrapText="1"/>
      <protection/>
    </xf>
    <xf numFmtId="179" fontId="12" fillId="0" borderId="1" xfId="0" applyNumberFormat="1" applyFont="1" applyFill="1" applyBorder="1" applyAlignment="1" applyProtection="1">
      <alignment horizontal="center" vertical="center" wrapText="1"/>
      <protection/>
    </xf>
    <xf numFmtId="180" fontId="12" fillId="0" borderId="1" xfId="0" applyNumberFormat="1" applyFont="1" applyFill="1" applyBorder="1" applyAlignment="1" applyProtection="1">
      <alignment horizontal="center" vertical="center" wrapText="1"/>
      <protection/>
    </xf>
    <xf numFmtId="181" fontId="12" fillId="0" borderId="1" xfId="0" applyNumberFormat="1" applyFont="1" applyFill="1" applyBorder="1" applyAlignment="1" applyProtection="1">
      <alignment horizontal="center" vertical="center" wrapText="1"/>
      <protection/>
    </xf>
    <xf numFmtId="0" fontId="14" fillId="0" borderId="1" xfId="0" applyFont="1" applyFill="1" applyBorder="1" applyAlignment="1" applyProtection="1">
      <alignment vertical="center"/>
      <protection/>
    </xf>
    <xf numFmtId="0" fontId="15" fillId="0" borderId="1" xfId="0" applyFont="1" applyFill="1" applyBorder="1" applyAlignment="1" applyProtection="1">
      <alignment vertical="center"/>
      <protection/>
    </xf>
    <xf numFmtId="0" fontId="16" fillId="0" borderId="1" xfId="0" applyFont="1" applyFill="1" applyBorder="1" applyAlignment="1" applyProtection="1">
      <alignment vertical="center"/>
      <protection locked="0"/>
    </xf>
    <xf numFmtId="178" fontId="17" fillId="0" borderId="1" xfId="0" applyNumberFormat="1" applyFont="1" applyFill="1" applyBorder="1" applyAlignment="1" applyProtection="1">
      <alignment horizontal="center" vertical="center"/>
      <protection locked="0"/>
    </xf>
    <xf numFmtId="0" fontId="17" fillId="0" borderId="1" xfId="0" applyFont="1" applyFill="1" applyBorder="1" applyAlignment="1" applyProtection="1">
      <alignment horizontal="left" vertical="center"/>
      <protection locked="0"/>
    </xf>
    <xf numFmtId="0" fontId="17" fillId="0" borderId="1" xfId="0" applyNumberFormat="1" applyFont="1" applyFill="1" applyBorder="1" applyAlignment="1" applyProtection="1">
      <alignment horizontal="center" vertical="center"/>
      <protection locked="0"/>
    </xf>
    <xf numFmtId="179" fontId="18" fillId="0" borderId="1" xfId="0" applyNumberFormat="1" applyFont="1" applyFill="1" applyBorder="1" applyAlignment="1" applyProtection="1">
      <alignment horizontal="right" vertical="center"/>
      <protection locked="0"/>
    </xf>
    <xf numFmtId="180" fontId="17" fillId="0" borderId="1" xfId="0" applyNumberFormat="1" applyFont="1" applyFill="1" applyBorder="1" applyAlignment="1" applyProtection="1">
      <alignment horizontal="right" vertical="center"/>
      <protection locked="0"/>
    </xf>
    <xf numFmtId="180" fontId="19" fillId="2" borderId="1" xfId="15" applyNumberFormat="1" applyFont="1" applyFill="1" applyBorder="1" applyAlignment="1" applyProtection="1">
      <alignment vertical="center"/>
      <protection/>
    </xf>
    <xf numFmtId="181" fontId="17" fillId="2" borderId="1" xfId="0" applyNumberFormat="1" applyFont="1" applyFill="1" applyBorder="1" applyAlignment="1" applyProtection="1">
      <alignment vertical="center"/>
      <protection locked="0"/>
    </xf>
    <xf numFmtId="179" fontId="17" fillId="0" borderId="1" xfId="0" applyNumberFormat="1" applyFont="1" applyFill="1" applyBorder="1" applyAlignment="1" applyProtection="1">
      <alignment horizontal="right" vertical="center"/>
      <protection locked="0"/>
    </xf>
    <xf numFmtId="181" fontId="17" fillId="2" borderId="1" xfId="0" applyNumberFormat="1" applyFont="1" applyFill="1" applyBorder="1" applyAlignment="1" applyProtection="1">
      <alignment horizontal="right" vertical="center"/>
      <protection locked="0"/>
    </xf>
    <xf numFmtId="0" fontId="11" fillId="0" borderId="1" xfId="0" applyFont="1" applyFill="1" applyBorder="1" applyAlignment="1" applyProtection="1">
      <alignment horizontal="center" vertical="center"/>
      <protection locked="0"/>
    </xf>
    <xf numFmtId="49" fontId="20" fillId="0" borderId="1" xfId="0" applyNumberFormat="1" applyFont="1" applyFill="1" applyBorder="1" applyAlignment="1" applyProtection="1">
      <alignment vertical="center"/>
      <protection locked="0"/>
    </xf>
    <xf numFmtId="178" fontId="21" fillId="0" borderId="1" xfId="0" applyNumberFormat="1" applyFont="1" applyFill="1" applyBorder="1" applyAlignment="1" applyProtection="1">
      <alignment horizontal="center" vertical="center"/>
      <protection locked="0"/>
    </xf>
    <xf numFmtId="49" fontId="22" fillId="0" borderId="1" xfId="0" applyNumberFormat="1" applyFont="1" applyFill="1" applyBorder="1" applyAlignment="1" applyProtection="1">
      <alignment horizontal="left" vertical="center"/>
      <protection locked="0"/>
    </xf>
    <xf numFmtId="49" fontId="21" fillId="3" borderId="1" xfId="0" applyNumberFormat="1" applyFont="1" applyFill="1" applyBorder="1" applyAlignment="1" applyProtection="1">
      <alignment horizontal="center" vertical="center"/>
      <protection locked="0"/>
    </xf>
    <xf numFmtId="183" fontId="23" fillId="0" borderId="1" xfId="15" applyNumberFormat="1" applyFont="1" applyFill="1" applyBorder="1" applyAlignment="1" applyProtection="1">
      <alignment horizontal="right" vertical="center"/>
      <protection locked="0"/>
    </xf>
    <xf numFmtId="180" fontId="19" fillId="0" borderId="1" xfId="15" applyNumberFormat="1" applyFont="1" applyFill="1" applyBorder="1" applyAlignment="1" applyProtection="1">
      <alignment vertical="center"/>
      <protection locked="0"/>
    </xf>
    <xf numFmtId="181" fontId="19" fillId="2" borderId="1" xfId="15" applyNumberFormat="1" applyFont="1" applyFill="1" applyBorder="1" applyAlignment="1" applyProtection="1">
      <alignment vertical="center"/>
      <protection/>
    </xf>
    <xf numFmtId="183" fontId="19" fillId="0" borderId="1" xfId="15" applyNumberFormat="1" applyFont="1" applyFill="1" applyBorder="1" applyAlignment="1" applyProtection="1">
      <alignment horizontal="right" vertical="center"/>
      <protection locked="0"/>
    </xf>
    <xf numFmtId="0" fontId="24" fillId="0" borderId="1" xfId="0" applyFont="1" applyFill="1" applyBorder="1" applyAlignment="1" applyProtection="1">
      <alignment vertical="center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17" fillId="0" borderId="1" xfId="0" applyFont="1" applyFill="1" applyBorder="1" applyAlignment="1" applyProtection="1">
      <alignment vertical="center"/>
      <protection locked="0"/>
    </xf>
    <xf numFmtId="179" fontId="25" fillId="0" borderId="1" xfId="0" applyNumberFormat="1" applyFont="1" applyFill="1" applyBorder="1" applyAlignment="1" applyProtection="1">
      <alignment horizontal="right" vertical="center"/>
      <protection locked="0"/>
    </xf>
    <xf numFmtId="181" fontId="17" fillId="0" borderId="1" xfId="0" applyNumberFormat="1" applyFont="1" applyFill="1" applyBorder="1" applyAlignment="1" applyProtection="1">
      <alignment vertical="center"/>
      <protection locked="0"/>
    </xf>
    <xf numFmtId="181" fontId="17" fillId="0" borderId="1" xfId="0" applyNumberFormat="1" applyFont="1" applyFill="1" applyBorder="1" applyAlignment="1" applyProtection="1">
      <alignment horizontal="right" vertical="center"/>
      <protection locked="0"/>
    </xf>
    <xf numFmtId="0" fontId="14" fillId="0" borderId="1" xfId="0" applyFont="1" applyFill="1" applyBorder="1" applyAlignment="1" applyProtection="1">
      <alignment vertical="center"/>
      <protection/>
    </xf>
    <xf numFmtId="0" fontId="26" fillId="4" borderId="1" xfId="0" applyFont="1" applyFill="1" applyBorder="1" applyAlignment="1" applyProtection="1">
      <alignment vertical="center"/>
      <protection locked="0"/>
    </xf>
    <xf numFmtId="0" fontId="27" fillId="4" borderId="1" xfId="0" applyFont="1" applyFill="1" applyBorder="1" applyAlignment="1">
      <alignment vertical="center"/>
    </xf>
    <xf numFmtId="178" fontId="27" fillId="4" borderId="1" xfId="0" applyNumberFormat="1" applyFont="1" applyFill="1" applyBorder="1" applyAlignment="1">
      <alignment horizontal="center" vertical="center"/>
    </xf>
    <xf numFmtId="0" fontId="27" fillId="4" borderId="1" xfId="0" applyFont="1" applyFill="1" applyBorder="1" applyAlignment="1">
      <alignment horizontal="center" vertical="center"/>
    </xf>
    <xf numFmtId="180" fontId="27" fillId="4" borderId="1" xfId="0" applyNumberFormat="1" applyFont="1" applyFill="1" applyBorder="1" applyAlignment="1">
      <alignment horizontal="right" vertical="center"/>
    </xf>
    <xf numFmtId="179" fontId="27" fillId="4" borderId="1" xfId="0" applyNumberFormat="1" applyFont="1" applyFill="1" applyBorder="1" applyAlignment="1">
      <alignment horizontal="right" vertical="center"/>
    </xf>
    <xf numFmtId="181" fontId="27" fillId="4" borderId="1" xfId="0" applyNumberFormat="1" applyFont="1" applyFill="1" applyBorder="1" applyAlignment="1">
      <alignment vertical="center"/>
    </xf>
    <xf numFmtId="181" fontId="27" fillId="4" borderId="1" xfId="0" applyNumberFormat="1" applyFont="1" applyFill="1" applyBorder="1" applyAlignment="1">
      <alignment horizontal="right" vertical="center"/>
    </xf>
    <xf numFmtId="0" fontId="28" fillId="0" borderId="1" xfId="0" applyFont="1" applyFill="1" applyBorder="1" applyAlignment="1" applyProtection="1">
      <alignment vertical="center"/>
      <protection locked="0"/>
    </xf>
    <xf numFmtId="0" fontId="14" fillId="0" borderId="1" xfId="0" applyFont="1" applyFill="1" applyBorder="1" applyAlignment="1" applyProtection="1">
      <alignment vertical="center"/>
      <protection locked="0"/>
    </xf>
    <xf numFmtId="0" fontId="29" fillId="0" borderId="1" xfId="0" applyFont="1" applyFill="1" applyBorder="1" applyAlignment="1" applyProtection="1">
      <alignment horizontal="center" vertical="center"/>
      <protection locked="0"/>
    </xf>
    <xf numFmtId="0" fontId="29" fillId="0" borderId="1" xfId="0" applyFont="1" applyFill="1" applyBorder="1" applyAlignment="1" applyProtection="1">
      <alignment vertical="center"/>
      <protection locked="0"/>
    </xf>
    <xf numFmtId="178" fontId="29" fillId="0" borderId="1" xfId="0" applyNumberFormat="1" applyFont="1" applyFill="1" applyBorder="1" applyAlignment="1" applyProtection="1">
      <alignment horizontal="center" vertical="center"/>
      <protection locked="0"/>
    </xf>
    <xf numFmtId="0" fontId="29" fillId="0" borderId="1" xfId="0" applyFont="1" applyFill="1" applyBorder="1" applyAlignment="1" applyProtection="1">
      <alignment horizontal="left" vertical="center"/>
      <protection locked="0"/>
    </xf>
    <xf numFmtId="0" fontId="29" fillId="0" borderId="1" xfId="0" applyNumberFormat="1" applyFont="1" applyFill="1" applyBorder="1" applyAlignment="1" applyProtection="1">
      <alignment horizontal="center" vertical="center"/>
      <protection locked="0"/>
    </xf>
    <xf numFmtId="179" fontId="30" fillId="0" borderId="1" xfId="0" applyNumberFormat="1" applyFont="1" applyFill="1" applyBorder="1" applyAlignment="1" applyProtection="1">
      <alignment horizontal="right" vertical="center"/>
      <protection locked="0"/>
    </xf>
    <xf numFmtId="180" fontId="29" fillId="0" borderId="1" xfId="0" applyNumberFormat="1" applyFont="1" applyFill="1" applyBorder="1" applyAlignment="1" applyProtection="1">
      <alignment horizontal="right" vertical="center"/>
      <protection locked="0"/>
    </xf>
    <xf numFmtId="181" fontId="29" fillId="0" borderId="1" xfId="0" applyNumberFormat="1" applyFont="1" applyFill="1" applyBorder="1" applyAlignment="1" applyProtection="1">
      <alignment vertical="center"/>
      <protection locked="0"/>
    </xf>
    <xf numFmtId="179" fontId="29" fillId="0" borderId="1" xfId="0" applyNumberFormat="1" applyFont="1" applyFill="1" applyBorder="1" applyAlignment="1" applyProtection="1">
      <alignment horizontal="right" vertical="center"/>
      <protection locked="0"/>
    </xf>
    <xf numFmtId="181" fontId="29" fillId="0" borderId="1" xfId="0" applyNumberFormat="1" applyFont="1" applyFill="1" applyBorder="1" applyAlignment="1" applyProtection="1">
      <alignment horizontal="right" vertical="center"/>
      <protection locked="0"/>
    </xf>
    <xf numFmtId="0" fontId="9" fillId="4" borderId="1" xfId="0" applyFont="1" applyFill="1" applyBorder="1" applyAlignment="1" applyProtection="1">
      <alignment horizontal="center" vertical="center"/>
      <protection/>
    </xf>
    <xf numFmtId="0" fontId="9" fillId="4" borderId="1" xfId="0" applyFont="1" applyFill="1" applyBorder="1" applyAlignment="1">
      <alignment horizontal="center" vertical="center"/>
    </xf>
    <xf numFmtId="171" fontId="12" fillId="0" borderId="1" xfId="15" applyFont="1" applyFill="1" applyBorder="1" applyAlignment="1" applyProtection="1">
      <alignment horizontal="center" vertical="center" wrapText="1"/>
      <protection/>
    </xf>
    <xf numFmtId="0" fontId="0" fillId="0" borderId="1" xfId="0" applyBorder="1" applyAlignment="1">
      <alignment horizontal="center" wrapText="1"/>
    </xf>
    <xf numFmtId="178" fontId="12" fillId="0" borderId="1" xfId="0" applyNumberFormat="1" applyFont="1" applyFill="1" applyBorder="1" applyAlignment="1" applyProtection="1">
      <alignment horizontal="center" vertical="center" wrapText="1"/>
      <protection/>
    </xf>
    <xf numFmtId="178" fontId="0" fillId="0" borderId="1" xfId="0" applyNumberFormat="1" applyBorder="1" applyAlignment="1">
      <alignment horizontal="center" wrapText="1"/>
    </xf>
    <xf numFmtId="0" fontId="12" fillId="0" borderId="1" xfId="0" applyFont="1" applyFill="1" applyBorder="1" applyAlignment="1" applyProtection="1">
      <alignment horizontal="center" vertical="center" wrapText="1"/>
      <protection/>
    </xf>
    <xf numFmtId="0" fontId="0" fillId="0" borderId="1" xfId="0" applyFont="1" applyBorder="1" applyAlignment="1">
      <alignment horizontal="center" wrapText="1"/>
    </xf>
    <xf numFmtId="0" fontId="12" fillId="0" borderId="1" xfId="0" applyNumberFormat="1" applyFont="1" applyFill="1" applyBorder="1" applyAlignment="1" applyProtection="1">
      <alignment horizontal="center" vertical="center" wrapText="1"/>
      <protection/>
    </xf>
    <xf numFmtId="4" fontId="12" fillId="0" borderId="1" xfId="0" applyNumberFormat="1" applyFont="1" applyFill="1" applyBorder="1" applyAlignment="1" applyProtection="1">
      <alignment horizontal="center" vertical="center" wrapText="1"/>
      <protection/>
    </xf>
    <xf numFmtId="182" fontId="12" fillId="0" borderId="1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16</xdr:col>
      <xdr:colOff>0</xdr:colOff>
      <xdr:row>0</xdr:row>
      <xdr:rowOff>1095375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" y="38100"/>
          <a:ext cx="15144750" cy="10572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3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35 milim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WEEKLY BOX OFFICE &amp; ADMISSION REPORT</a:t>
          </a:r>
        </a:p>
      </xdr:txBody>
    </xdr:sp>
    <xdr:clientData/>
  </xdr:twoCellAnchor>
  <xdr:twoCellAnchor>
    <xdr:from>
      <xdr:col>13</xdr:col>
      <xdr:colOff>0</xdr:colOff>
      <xdr:row>0</xdr:row>
      <xdr:rowOff>247650</xdr:rowOff>
    </xdr:from>
    <xdr:to>
      <xdr:col>15</xdr:col>
      <xdr:colOff>400050</xdr:colOff>
      <xdr:row>0</xdr:row>
      <xdr:rowOff>1066800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11820525" y="247650"/>
          <a:ext cx="2628900" cy="81915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800" b="0" i="0" u="none" baseline="0">
              <a:solidFill>
                <a:srgbClr val="FFFFFF"/>
              </a:solidFill>
            </a:rPr>
            <a:t>WEEK :35             
29 Ağu-04 Eylül
2008
  2008
 Nisan 
 2008
 Eyl, 2007</a:t>
          </a:r>
        </a:p>
      </xdr:txBody>
    </xdr:sp>
    <xdr:clientData/>
  </xdr:twoCellAnchor>
  <xdr:twoCellAnchor>
    <xdr:from>
      <xdr:col>4</xdr:col>
      <xdr:colOff>371475</xdr:colOff>
      <xdr:row>21</xdr:row>
      <xdr:rowOff>0</xdr:rowOff>
    </xdr:from>
    <xdr:to>
      <xdr:col>16</xdr:col>
      <xdr:colOff>419100</xdr:colOff>
      <xdr:row>21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200525" y="6381750"/>
          <a:ext cx="11382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1"/>
  <sheetViews>
    <sheetView tabSelected="1" workbookViewId="0" topLeftCell="F2">
      <selection activeCell="M9" sqref="M9"/>
    </sheetView>
  </sheetViews>
  <sheetFormatPr defaultColWidth="9.140625" defaultRowHeight="12.75"/>
  <cols>
    <col min="1" max="1" width="3.421875" style="44" bestFit="1" customWidth="1"/>
    <col min="2" max="2" width="1.28515625" style="45" customWidth="1"/>
    <col min="3" max="3" width="40.7109375" style="46" customWidth="1"/>
    <col min="4" max="4" width="12.00390625" style="26" customWidth="1"/>
    <col min="5" max="5" width="16.00390625" style="27" customWidth="1"/>
    <col min="6" max="6" width="20.7109375" style="27" customWidth="1"/>
    <col min="7" max="7" width="5.8515625" style="28" bestFit="1" customWidth="1"/>
    <col min="8" max="8" width="9.57421875" style="28" bestFit="1" customWidth="1"/>
    <col min="9" max="9" width="9.28125" style="28" customWidth="1"/>
    <col min="10" max="10" width="20.28125" style="47" customWidth="1"/>
    <col min="11" max="12" width="12.7109375" style="30" customWidth="1"/>
    <col min="13" max="13" width="12.7109375" style="48" customWidth="1"/>
    <col min="14" max="14" width="16.7109375" style="33" customWidth="1"/>
    <col min="15" max="15" width="16.7109375" style="30" customWidth="1"/>
    <col min="16" max="16" width="16.7109375" style="49" customWidth="1"/>
    <col min="17" max="16384" width="9.140625" style="46" customWidth="1"/>
  </cols>
  <sheetData>
    <row r="1" spans="1:16" s="13" customFormat="1" ht="95.25" customHeight="1">
      <c r="A1" s="1"/>
      <c r="B1" s="2"/>
      <c r="C1" s="3"/>
      <c r="D1" s="4"/>
      <c r="E1" s="5"/>
      <c r="F1" s="5"/>
      <c r="G1" s="6"/>
      <c r="H1" s="6"/>
      <c r="I1" s="6"/>
      <c r="J1" s="7"/>
      <c r="K1" s="8"/>
      <c r="L1" s="8"/>
      <c r="M1" s="9"/>
      <c r="N1" s="10"/>
      <c r="O1" s="11"/>
      <c r="P1" s="12"/>
    </row>
    <row r="2" spans="1:16" s="14" customFormat="1" ht="39.75" customHeight="1">
      <c r="A2" s="71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</row>
    <row r="3" spans="1:16" s="18" customFormat="1" ht="14.25">
      <c r="A3" s="15"/>
      <c r="B3" s="16"/>
      <c r="C3" s="73" t="s">
        <v>0</v>
      </c>
      <c r="D3" s="75" t="s">
        <v>1</v>
      </c>
      <c r="E3" s="77" t="s">
        <v>2</v>
      </c>
      <c r="F3" s="77" t="s">
        <v>3</v>
      </c>
      <c r="G3" s="79" t="s">
        <v>4</v>
      </c>
      <c r="H3" s="79" t="s">
        <v>5</v>
      </c>
      <c r="I3" s="79" t="s">
        <v>6</v>
      </c>
      <c r="J3" s="80" t="s">
        <v>7</v>
      </c>
      <c r="K3" s="80"/>
      <c r="L3" s="80"/>
      <c r="M3" s="80"/>
      <c r="N3" s="81" t="s">
        <v>8</v>
      </c>
      <c r="O3" s="81"/>
      <c r="P3" s="81"/>
    </row>
    <row r="4" spans="1:16" s="18" customFormat="1" ht="51.75" customHeight="1">
      <c r="A4" s="19"/>
      <c r="B4" s="17"/>
      <c r="C4" s="74"/>
      <c r="D4" s="76"/>
      <c r="E4" s="78"/>
      <c r="F4" s="78"/>
      <c r="G4" s="74"/>
      <c r="H4" s="74"/>
      <c r="I4" s="74"/>
      <c r="J4" s="20" t="s">
        <v>9</v>
      </c>
      <c r="K4" s="21" t="s">
        <v>10</v>
      </c>
      <c r="L4" s="21" t="s">
        <v>11</v>
      </c>
      <c r="M4" s="22" t="s">
        <v>12</v>
      </c>
      <c r="N4" s="20" t="s">
        <v>9</v>
      </c>
      <c r="O4" s="21" t="s">
        <v>10</v>
      </c>
      <c r="P4" s="22" t="s">
        <v>13</v>
      </c>
    </row>
    <row r="5" spans="1:16" s="35" customFormat="1" ht="19.5" customHeight="1">
      <c r="A5" s="23">
        <v>1</v>
      </c>
      <c r="B5" s="24"/>
      <c r="C5" s="25" t="s">
        <v>14</v>
      </c>
      <c r="D5" s="26">
        <v>39675</v>
      </c>
      <c r="E5" s="27" t="s">
        <v>15</v>
      </c>
      <c r="F5" s="27" t="s">
        <v>16</v>
      </c>
      <c r="G5" s="28">
        <v>38</v>
      </c>
      <c r="H5" s="28">
        <v>38</v>
      </c>
      <c r="I5" s="28">
        <v>3</v>
      </c>
      <c r="J5" s="29">
        <v>74045.11</v>
      </c>
      <c r="K5" s="30">
        <v>8688</v>
      </c>
      <c r="L5" s="31">
        <f aca="true" t="shared" si="0" ref="L5:L10">K5/H5</f>
        <v>228.6315789473684</v>
      </c>
      <c r="M5" s="32">
        <f aca="true" t="shared" si="1" ref="M5:M10">J5/K5</f>
        <v>8.522687615101288</v>
      </c>
      <c r="N5" s="33">
        <v>402626.11</v>
      </c>
      <c r="O5" s="30">
        <v>42108</v>
      </c>
      <c r="P5" s="34">
        <f aca="true" t="shared" si="2" ref="P5:P10">+N5/O5</f>
        <v>9.561748598841074</v>
      </c>
    </row>
    <row r="6" spans="1:16" s="35" customFormat="1" ht="19.5" customHeight="1">
      <c r="A6" s="23">
        <v>2</v>
      </c>
      <c r="B6" s="24"/>
      <c r="C6" s="36" t="s">
        <v>17</v>
      </c>
      <c r="D6" s="37">
        <v>39647</v>
      </c>
      <c r="E6" s="38" t="s">
        <v>15</v>
      </c>
      <c r="F6" s="38" t="s">
        <v>16</v>
      </c>
      <c r="G6" s="39" t="s">
        <v>18</v>
      </c>
      <c r="H6" s="39" t="s">
        <v>31</v>
      </c>
      <c r="I6" s="39" t="s">
        <v>23</v>
      </c>
      <c r="J6" s="40">
        <v>3890.5</v>
      </c>
      <c r="K6" s="41">
        <v>655</v>
      </c>
      <c r="L6" s="31">
        <f t="shared" si="0"/>
        <v>54.583333333333336</v>
      </c>
      <c r="M6" s="42">
        <f t="shared" si="1"/>
        <v>5.93969465648855</v>
      </c>
      <c r="N6" s="43">
        <v>114338</v>
      </c>
      <c r="O6" s="41">
        <v>13293</v>
      </c>
      <c r="P6" s="42">
        <f t="shared" si="2"/>
        <v>8.601369141653501</v>
      </c>
    </row>
    <row r="7" spans="1:16" s="35" customFormat="1" ht="19.5" customHeight="1">
      <c r="A7" s="23">
        <v>3</v>
      </c>
      <c r="B7" s="24"/>
      <c r="C7" s="36" t="s">
        <v>20</v>
      </c>
      <c r="D7" s="37">
        <v>39486</v>
      </c>
      <c r="E7" s="38" t="s">
        <v>15</v>
      </c>
      <c r="F7" s="38" t="s">
        <v>21</v>
      </c>
      <c r="G7" s="39" t="s">
        <v>22</v>
      </c>
      <c r="H7" s="39" t="s">
        <v>32</v>
      </c>
      <c r="I7" s="39" t="s">
        <v>33</v>
      </c>
      <c r="J7" s="40">
        <v>3405</v>
      </c>
      <c r="K7" s="41">
        <v>652</v>
      </c>
      <c r="L7" s="31">
        <f>K7/H7</f>
        <v>217.33333333333334</v>
      </c>
      <c r="M7" s="42">
        <f>J7/K7</f>
        <v>5.22239263803681</v>
      </c>
      <c r="N7" s="43">
        <v>822674.84</v>
      </c>
      <c r="O7" s="41">
        <v>118801</v>
      </c>
      <c r="P7" s="42">
        <f>+N7/O7</f>
        <v>6.924814100891406</v>
      </c>
    </row>
    <row r="8" spans="1:16" s="35" customFormat="1" ht="19.5" customHeight="1">
      <c r="A8" s="23">
        <v>4</v>
      </c>
      <c r="B8" s="24"/>
      <c r="C8" s="36" t="s">
        <v>34</v>
      </c>
      <c r="D8" s="37">
        <v>39514</v>
      </c>
      <c r="E8" s="38" t="s">
        <v>15</v>
      </c>
      <c r="F8" s="38" t="s">
        <v>35</v>
      </c>
      <c r="G8" s="39" t="s">
        <v>36</v>
      </c>
      <c r="H8" s="39" t="s">
        <v>37</v>
      </c>
      <c r="I8" s="39" t="s">
        <v>19</v>
      </c>
      <c r="J8" s="40">
        <v>2376.09</v>
      </c>
      <c r="K8" s="41">
        <v>476</v>
      </c>
      <c r="L8" s="31">
        <f>K8/H8</f>
        <v>238</v>
      </c>
      <c r="M8" s="42">
        <f>J8/K8</f>
        <v>4.991785714285714</v>
      </c>
      <c r="N8" s="43">
        <v>185587.91</v>
      </c>
      <c r="O8" s="41">
        <v>27672</v>
      </c>
      <c r="P8" s="42">
        <f>+N8/O8</f>
        <v>6.706703888407054</v>
      </c>
    </row>
    <row r="9" spans="1:16" ht="18">
      <c r="A9" s="44">
        <v>5</v>
      </c>
      <c r="C9" s="36" t="s">
        <v>29</v>
      </c>
      <c r="D9" s="37">
        <v>39269</v>
      </c>
      <c r="E9" s="38" t="s">
        <v>15</v>
      </c>
      <c r="F9" s="38" t="s">
        <v>15</v>
      </c>
      <c r="G9" s="39" t="s">
        <v>26</v>
      </c>
      <c r="H9" s="39" t="s">
        <v>27</v>
      </c>
      <c r="I9" s="39" t="s">
        <v>38</v>
      </c>
      <c r="J9" s="40">
        <v>722</v>
      </c>
      <c r="K9" s="41">
        <v>123</v>
      </c>
      <c r="L9" s="31">
        <f>K9/H9</f>
        <v>123</v>
      </c>
      <c r="M9" s="42">
        <f>J9/K9</f>
        <v>5.869918699186992</v>
      </c>
      <c r="N9" s="43">
        <v>205350.19</v>
      </c>
      <c r="O9" s="41">
        <v>30674</v>
      </c>
      <c r="P9" s="42">
        <f>+N9/O9</f>
        <v>6.694600964986634</v>
      </c>
    </row>
    <row r="10" spans="1:16" s="35" customFormat="1" ht="19.5" customHeight="1">
      <c r="A10" s="23">
        <v>6</v>
      </c>
      <c r="B10" s="24"/>
      <c r="C10" s="36" t="s">
        <v>40</v>
      </c>
      <c r="D10" s="37">
        <v>39577</v>
      </c>
      <c r="E10" s="38" t="s">
        <v>15</v>
      </c>
      <c r="F10" s="38" t="s">
        <v>16</v>
      </c>
      <c r="G10" s="39" t="s">
        <v>26</v>
      </c>
      <c r="H10" s="39" t="s">
        <v>37</v>
      </c>
      <c r="I10" s="39" t="s">
        <v>28</v>
      </c>
      <c r="J10" s="40">
        <v>629</v>
      </c>
      <c r="K10" s="41">
        <v>108</v>
      </c>
      <c r="L10" s="31">
        <f t="shared" si="0"/>
        <v>54</v>
      </c>
      <c r="M10" s="42">
        <f t="shared" si="1"/>
        <v>5.824074074074074</v>
      </c>
      <c r="N10" s="43">
        <v>32542.63</v>
      </c>
      <c r="O10" s="41">
        <v>4316</v>
      </c>
      <c r="P10" s="42">
        <f t="shared" si="2"/>
        <v>7.539997683039852</v>
      </c>
    </row>
    <row r="11" spans="1:16" s="35" customFormat="1" ht="19.5" customHeight="1">
      <c r="A11" s="23">
        <v>7</v>
      </c>
      <c r="B11" s="24"/>
      <c r="C11" s="36" t="s">
        <v>24</v>
      </c>
      <c r="D11" s="37">
        <v>39619</v>
      </c>
      <c r="E11" s="38" t="s">
        <v>15</v>
      </c>
      <c r="F11" s="38" t="s">
        <v>15</v>
      </c>
      <c r="G11" s="39" t="s">
        <v>25</v>
      </c>
      <c r="H11" s="39" t="s">
        <v>27</v>
      </c>
      <c r="I11" s="39" t="s">
        <v>39</v>
      </c>
      <c r="J11" s="40">
        <v>550</v>
      </c>
      <c r="K11" s="41">
        <v>110</v>
      </c>
      <c r="L11" s="31">
        <f>K11/H11</f>
        <v>110</v>
      </c>
      <c r="M11" s="42">
        <f>J11/K11</f>
        <v>5</v>
      </c>
      <c r="N11" s="43">
        <v>169456</v>
      </c>
      <c r="O11" s="41">
        <v>23459</v>
      </c>
      <c r="P11" s="42">
        <f>+N11/O11</f>
        <v>7.223496312715802</v>
      </c>
    </row>
    <row r="12" spans="3:16" ht="18">
      <c r="C12" s="36"/>
      <c r="D12" s="37"/>
      <c r="E12" s="38"/>
      <c r="F12" s="38"/>
      <c r="G12" s="39"/>
      <c r="H12" s="39"/>
      <c r="I12" s="39"/>
      <c r="J12" s="40"/>
      <c r="K12" s="41"/>
      <c r="L12" s="31"/>
      <c r="M12" s="42"/>
      <c r="N12" s="43"/>
      <c r="O12" s="41"/>
      <c r="P12" s="42"/>
    </row>
    <row r="14" spans="1:16" s="59" customFormat="1" ht="30.75" customHeight="1">
      <c r="A14" s="50"/>
      <c r="B14" s="51"/>
      <c r="C14" s="52" t="s">
        <v>30</v>
      </c>
      <c r="D14" s="53"/>
      <c r="E14" s="52"/>
      <c r="F14" s="52"/>
      <c r="G14" s="54"/>
      <c r="H14" s="55">
        <f>38+15+6</f>
        <v>59</v>
      </c>
      <c r="I14" s="54"/>
      <c r="J14" s="56">
        <f>SUM(J5:J13)</f>
        <v>85617.7</v>
      </c>
      <c r="K14" s="55">
        <f>SUM(K5:K13)</f>
        <v>10812</v>
      </c>
      <c r="L14" s="55">
        <f>K14/H14</f>
        <v>183.25423728813558</v>
      </c>
      <c r="M14" s="57">
        <f>J14/K14</f>
        <v>7.91876618571957</v>
      </c>
      <c r="N14" s="56"/>
      <c r="O14" s="55"/>
      <c r="P14" s="58"/>
    </row>
    <row r="15" spans="1:16" s="62" customFormat="1" ht="15">
      <c r="A15" s="60"/>
      <c r="B15" s="61"/>
      <c r="D15" s="63"/>
      <c r="E15" s="64"/>
      <c r="F15" s="64"/>
      <c r="G15" s="65"/>
      <c r="H15" s="65"/>
      <c r="I15" s="65"/>
      <c r="J15" s="66"/>
      <c r="K15" s="67"/>
      <c r="L15" s="67"/>
      <c r="M15" s="68"/>
      <c r="N15" s="69"/>
      <c r="O15" s="67"/>
      <c r="P15" s="70"/>
    </row>
    <row r="16" spans="1:16" s="62" customFormat="1" ht="15">
      <c r="A16" s="60"/>
      <c r="B16" s="61"/>
      <c r="D16" s="63"/>
      <c r="E16" s="64"/>
      <c r="F16" s="64"/>
      <c r="G16" s="65"/>
      <c r="H16" s="65"/>
      <c r="I16" s="65"/>
      <c r="J16" s="66"/>
      <c r="K16" s="67"/>
      <c r="L16" s="67"/>
      <c r="M16" s="68"/>
      <c r="N16" s="69"/>
      <c r="O16" s="67"/>
      <c r="P16" s="70"/>
    </row>
    <row r="17" spans="1:16" s="62" customFormat="1" ht="15">
      <c r="A17" s="60"/>
      <c r="B17" s="61"/>
      <c r="D17" s="63"/>
      <c r="E17" s="64"/>
      <c r="F17" s="64"/>
      <c r="G17" s="65"/>
      <c r="H17" s="65"/>
      <c r="I17" s="65"/>
      <c r="J17" s="66"/>
      <c r="K17" s="67"/>
      <c r="L17" s="67"/>
      <c r="M17" s="68"/>
      <c r="N17" s="69"/>
      <c r="O17" s="67"/>
      <c r="P17" s="70"/>
    </row>
    <row r="18" spans="1:16" s="62" customFormat="1" ht="15">
      <c r="A18" s="60"/>
      <c r="B18" s="61"/>
      <c r="D18" s="63"/>
      <c r="E18" s="64"/>
      <c r="F18" s="64"/>
      <c r="G18" s="65"/>
      <c r="H18" s="65"/>
      <c r="I18" s="65"/>
      <c r="J18" s="66"/>
      <c r="K18" s="67"/>
      <c r="L18" s="67"/>
      <c r="M18" s="68"/>
      <c r="N18" s="69"/>
      <c r="O18" s="67"/>
      <c r="P18" s="70"/>
    </row>
    <row r="19" spans="1:16" s="62" customFormat="1" ht="15">
      <c r="A19" s="60"/>
      <c r="B19" s="61"/>
      <c r="D19" s="63"/>
      <c r="E19" s="64"/>
      <c r="F19" s="64"/>
      <c r="G19" s="65"/>
      <c r="H19" s="65"/>
      <c r="I19" s="65"/>
      <c r="J19" s="66"/>
      <c r="K19" s="67"/>
      <c r="L19" s="67"/>
      <c r="M19" s="68"/>
      <c r="N19" s="69"/>
      <c r="O19" s="67"/>
      <c r="P19" s="70"/>
    </row>
    <row r="20" spans="1:16" s="62" customFormat="1" ht="15">
      <c r="A20" s="60"/>
      <c r="B20" s="61"/>
      <c r="D20" s="63"/>
      <c r="E20" s="64"/>
      <c r="F20" s="64"/>
      <c r="G20" s="65"/>
      <c r="H20" s="65"/>
      <c r="I20" s="65"/>
      <c r="J20" s="66"/>
      <c r="K20" s="67"/>
      <c r="L20" s="67"/>
      <c r="M20" s="68"/>
      <c r="N20" s="69"/>
      <c r="O20" s="67"/>
      <c r="P20" s="70"/>
    </row>
    <row r="21" spans="1:16" s="62" customFormat="1" ht="15">
      <c r="A21" s="60"/>
      <c r="B21" s="61"/>
      <c r="D21" s="63"/>
      <c r="E21" s="64"/>
      <c r="F21" s="64"/>
      <c r="G21" s="65"/>
      <c r="H21" s="65"/>
      <c r="I21" s="65"/>
      <c r="J21" s="66"/>
      <c r="K21" s="67"/>
      <c r="L21" s="67"/>
      <c r="M21" s="68"/>
      <c r="N21" s="69"/>
      <c r="O21" s="67"/>
      <c r="P21" s="70"/>
    </row>
    <row r="22" spans="1:16" s="62" customFormat="1" ht="15">
      <c r="A22" s="60"/>
      <c r="B22" s="61"/>
      <c r="D22" s="63"/>
      <c r="E22" s="64"/>
      <c r="F22" s="64"/>
      <c r="G22" s="65"/>
      <c r="H22" s="65"/>
      <c r="I22" s="65"/>
      <c r="J22" s="66"/>
      <c r="K22" s="67"/>
      <c r="L22" s="67"/>
      <c r="M22" s="68"/>
      <c r="N22" s="69"/>
      <c r="O22" s="67"/>
      <c r="P22" s="70"/>
    </row>
    <row r="23" spans="1:16" s="62" customFormat="1" ht="15">
      <c r="A23" s="60"/>
      <c r="B23" s="61"/>
      <c r="D23" s="63"/>
      <c r="E23" s="64"/>
      <c r="F23" s="64"/>
      <c r="G23" s="65"/>
      <c r="H23" s="65"/>
      <c r="I23" s="65"/>
      <c r="J23" s="66"/>
      <c r="K23" s="67"/>
      <c r="L23" s="67"/>
      <c r="M23" s="68"/>
      <c r="N23" s="69"/>
      <c r="O23" s="67"/>
      <c r="P23" s="70"/>
    </row>
    <row r="24" spans="1:16" s="62" customFormat="1" ht="15">
      <c r="A24" s="60"/>
      <c r="B24" s="61"/>
      <c r="D24" s="63"/>
      <c r="E24" s="64"/>
      <c r="F24" s="64"/>
      <c r="G24" s="65"/>
      <c r="H24" s="65"/>
      <c r="I24" s="65"/>
      <c r="J24" s="66"/>
      <c r="K24" s="67"/>
      <c r="L24" s="67"/>
      <c r="M24" s="68"/>
      <c r="N24" s="69"/>
      <c r="O24" s="67"/>
      <c r="P24" s="70"/>
    </row>
    <row r="25" spans="1:16" s="62" customFormat="1" ht="15">
      <c r="A25" s="60"/>
      <c r="B25" s="61"/>
      <c r="D25" s="63"/>
      <c r="E25" s="64"/>
      <c r="F25" s="64"/>
      <c r="G25" s="65"/>
      <c r="H25" s="65"/>
      <c r="I25" s="65"/>
      <c r="J25" s="66"/>
      <c r="K25" s="67"/>
      <c r="L25" s="67"/>
      <c r="M25" s="68"/>
      <c r="N25" s="69"/>
      <c r="O25" s="67"/>
      <c r="P25" s="70"/>
    </row>
    <row r="26" spans="1:16" s="62" customFormat="1" ht="15">
      <c r="A26" s="60"/>
      <c r="B26" s="61"/>
      <c r="D26" s="63"/>
      <c r="E26" s="64"/>
      <c r="F26" s="64"/>
      <c r="G26" s="65"/>
      <c r="H26" s="65"/>
      <c r="I26" s="65"/>
      <c r="J26" s="66"/>
      <c r="K26" s="67"/>
      <c r="L26" s="67"/>
      <c r="M26" s="68"/>
      <c r="N26" s="69"/>
      <c r="O26" s="67"/>
      <c r="P26" s="70"/>
    </row>
    <row r="27" spans="1:16" s="62" customFormat="1" ht="15">
      <c r="A27" s="60"/>
      <c r="B27" s="61"/>
      <c r="D27" s="63"/>
      <c r="E27" s="64"/>
      <c r="F27" s="64"/>
      <c r="G27" s="65"/>
      <c r="H27" s="65"/>
      <c r="I27" s="65"/>
      <c r="J27" s="66"/>
      <c r="K27" s="67"/>
      <c r="L27" s="67"/>
      <c r="M27" s="68"/>
      <c r="N27" s="69"/>
      <c r="O27" s="67"/>
      <c r="P27" s="70"/>
    </row>
    <row r="28" spans="1:16" s="62" customFormat="1" ht="15">
      <c r="A28" s="60"/>
      <c r="B28" s="61"/>
      <c r="D28" s="63"/>
      <c r="E28" s="64"/>
      <c r="F28" s="64"/>
      <c r="G28" s="65"/>
      <c r="H28" s="65"/>
      <c r="I28" s="65"/>
      <c r="J28" s="66"/>
      <c r="K28" s="67"/>
      <c r="L28" s="67"/>
      <c r="M28" s="68"/>
      <c r="N28" s="69"/>
      <c r="O28" s="67"/>
      <c r="P28" s="70"/>
    </row>
    <row r="29" spans="1:16" s="62" customFormat="1" ht="15">
      <c r="A29" s="60"/>
      <c r="B29" s="61"/>
      <c r="D29" s="63"/>
      <c r="E29" s="64"/>
      <c r="F29" s="64"/>
      <c r="G29" s="65"/>
      <c r="H29" s="65"/>
      <c r="I29" s="65"/>
      <c r="J29" s="66"/>
      <c r="K29" s="67"/>
      <c r="L29" s="67"/>
      <c r="M29" s="68"/>
      <c r="N29" s="69"/>
      <c r="O29" s="67"/>
      <c r="P29" s="70"/>
    </row>
    <row r="30" spans="1:16" s="62" customFormat="1" ht="15">
      <c r="A30" s="60"/>
      <c r="B30" s="61"/>
      <c r="D30" s="63"/>
      <c r="E30" s="64"/>
      <c r="F30" s="64"/>
      <c r="G30" s="65"/>
      <c r="H30" s="65"/>
      <c r="I30" s="65"/>
      <c r="J30" s="66"/>
      <c r="K30" s="67"/>
      <c r="L30" s="67"/>
      <c r="M30" s="68"/>
      <c r="N30" s="69"/>
      <c r="O30" s="67"/>
      <c r="P30" s="70"/>
    </row>
    <row r="31" spans="1:16" s="62" customFormat="1" ht="15">
      <c r="A31" s="60"/>
      <c r="B31" s="61"/>
      <c r="D31" s="63"/>
      <c r="E31" s="64"/>
      <c r="F31" s="64"/>
      <c r="G31" s="65"/>
      <c r="H31" s="65"/>
      <c r="I31" s="65"/>
      <c r="J31" s="66"/>
      <c r="K31" s="67"/>
      <c r="L31" s="67"/>
      <c r="M31" s="68"/>
      <c r="N31" s="69"/>
      <c r="O31" s="67"/>
      <c r="P31" s="70"/>
    </row>
    <row r="32" spans="1:16" s="62" customFormat="1" ht="15">
      <c r="A32" s="60"/>
      <c r="B32" s="61"/>
      <c r="D32" s="63"/>
      <c r="E32" s="64"/>
      <c r="F32" s="64"/>
      <c r="G32" s="65"/>
      <c r="H32" s="65"/>
      <c r="I32" s="65"/>
      <c r="J32" s="66"/>
      <c r="K32" s="67"/>
      <c r="L32" s="67"/>
      <c r="M32" s="68"/>
      <c r="N32" s="69"/>
      <c r="O32" s="67"/>
      <c r="P32" s="70"/>
    </row>
    <row r="33" spans="1:16" s="62" customFormat="1" ht="15">
      <c r="A33" s="60"/>
      <c r="B33" s="61"/>
      <c r="D33" s="63"/>
      <c r="E33" s="64"/>
      <c r="F33" s="64"/>
      <c r="G33" s="65"/>
      <c r="H33" s="65"/>
      <c r="I33" s="65"/>
      <c r="J33" s="66"/>
      <c r="K33" s="67"/>
      <c r="L33" s="67"/>
      <c r="M33" s="68"/>
      <c r="N33" s="69"/>
      <c r="O33" s="67"/>
      <c r="P33" s="70"/>
    </row>
    <row r="34" spans="1:16" s="62" customFormat="1" ht="15">
      <c r="A34" s="60"/>
      <c r="B34" s="61"/>
      <c r="D34" s="63"/>
      <c r="E34" s="64"/>
      <c r="F34" s="64"/>
      <c r="G34" s="65"/>
      <c r="H34" s="65"/>
      <c r="I34" s="65"/>
      <c r="J34" s="66"/>
      <c r="K34" s="67"/>
      <c r="L34" s="67"/>
      <c r="M34" s="68"/>
      <c r="N34" s="69"/>
      <c r="O34" s="67"/>
      <c r="P34" s="70"/>
    </row>
    <row r="35" spans="1:16" s="62" customFormat="1" ht="15">
      <c r="A35" s="60"/>
      <c r="B35" s="61"/>
      <c r="D35" s="63"/>
      <c r="E35" s="64"/>
      <c r="F35" s="64"/>
      <c r="G35" s="65"/>
      <c r="H35" s="65"/>
      <c r="I35" s="65"/>
      <c r="J35" s="66"/>
      <c r="K35" s="67"/>
      <c r="L35" s="67"/>
      <c r="M35" s="68"/>
      <c r="N35" s="69"/>
      <c r="O35" s="67"/>
      <c r="P35" s="70"/>
    </row>
    <row r="36" spans="1:16" s="62" customFormat="1" ht="15">
      <c r="A36" s="60"/>
      <c r="B36" s="61"/>
      <c r="D36" s="63"/>
      <c r="E36" s="64"/>
      <c r="F36" s="64"/>
      <c r="G36" s="65"/>
      <c r="H36" s="65"/>
      <c r="I36" s="65"/>
      <c r="J36" s="66"/>
      <c r="K36" s="67"/>
      <c r="L36" s="67"/>
      <c r="M36" s="68"/>
      <c r="N36" s="69"/>
      <c r="O36" s="67"/>
      <c r="P36" s="70"/>
    </row>
    <row r="37" spans="1:16" s="62" customFormat="1" ht="15">
      <c r="A37" s="60"/>
      <c r="B37" s="61"/>
      <c r="D37" s="63"/>
      <c r="E37" s="64"/>
      <c r="F37" s="64"/>
      <c r="G37" s="65"/>
      <c r="H37" s="65"/>
      <c r="I37" s="65"/>
      <c r="J37" s="66"/>
      <c r="K37" s="67"/>
      <c r="L37" s="67"/>
      <c r="M37" s="68"/>
      <c r="N37" s="69"/>
      <c r="O37" s="67"/>
      <c r="P37" s="70"/>
    </row>
    <row r="38" spans="1:16" s="62" customFormat="1" ht="15">
      <c r="A38" s="60"/>
      <c r="B38" s="61"/>
      <c r="D38" s="63"/>
      <c r="E38" s="64"/>
      <c r="F38" s="64"/>
      <c r="G38" s="65"/>
      <c r="H38" s="65"/>
      <c r="I38" s="65"/>
      <c r="J38" s="66"/>
      <c r="K38" s="67"/>
      <c r="L38" s="67"/>
      <c r="M38" s="68"/>
      <c r="N38" s="69"/>
      <c r="O38" s="67"/>
      <c r="P38" s="70"/>
    </row>
    <row r="39" spans="1:16" s="62" customFormat="1" ht="15">
      <c r="A39" s="60"/>
      <c r="B39" s="61"/>
      <c r="D39" s="63"/>
      <c r="E39" s="64"/>
      <c r="F39" s="64"/>
      <c r="G39" s="65"/>
      <c r="H39" s="65"/>
      <c r="I39" s="65"/>
      <c r="J39" s="66"/>
      <c r="K39" s="67"/>
      <c r="L39" s="67"/>
      <c r="M39" s="68"/>
      <c r="N39" s="69"/>
      <c r="O39" s="67"/>
      <c r="P39" s="70"/>
    </row>
    <row r="40" spans="1:16" s="62" customFormat="1" ht="15">
      <c r="A40" s="60"/>
      <c r="B40" s="61"/>
      <c r="D40" s="63"/>
      <c r="E40" s="64"/>
      <c r="F40" s="64"/>
      <c r="G40" s="65"/>
      <c r="H40" s="65"/>
      <c r="I40" s="65"/>
      <c r="J40" s="66"/>
      <c r="K40" s="67"/>
      <c r="L40" s="67"/>
      <c r="M40" s="68"/>
      <c r="N40" s="69"/>
      <c r="O40" s="67"/>
      <c r="P40" s="70"/>
    </row>
    <row r="41" spans="1:16" s="62" customFormat="1" ht="15">
      <c r="A41" s="60"/>
      <c r="B41" s="61"/>
      <c r="D41" s="63"/>
      <c r="E41" s="64"/>
      <c r="F41" s="64"/>
      <c r="G41" s="65"/>
      <c r="H41" s="65"/>
      <c r="I41" s="65"/>
      <c r="J41" s="66"/>
      <c r="K41" s="67"/>
      <c r="L41" s="67"/>
      <c r="M41" s="68"/>
      <c r="N41" s="69"/>
      <c r="O41" s="67"/>
      <c r="P41" s="70"/>
    </row>
  </sheetData>
  <mergeCells count="10">
    <mergeCell ref="A2:P2"/>
    <mergeCell ref="C3:C4"/>
    <mergeCell ref="D3:D4"/>
    <mergeCell ref="E3:E4"/>
    <mergeCell ref="F3:F4"/>
    <mergeCell ref="G3:G4"/>
    <mergeCell ref="H3:H4"/>
    <mergeCell ref="I3:I4"/>
    <mergeCell ref="J3:M3"/>
    <mergeCell ref="N3:P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PC</cp:lastModifiedBy>
  <dcterms:created xsi:type="dcterms:W3CDTF">1999-05-26T11:21:22Z</dcterms:created>
  <dcterms:modified xsi:type="dcterms:W3CDTF">2008-09-05T10:37:04Z</dcterms:modified>
  <cp:category/>
  <cp:version/>
  <cp:contentType/>
  <cp:contentStatus/>
</cp:coreProperties>
</file>