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95" windowWidth="19275" windowHeight="4470" tabRatio="446" activeTab="0"/>
  </bookViews>
  <sheets>
    <sheet name="PİNEMA 16-22 MAYIS HAFTALI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'PİNEMA 16-22 MAYIS HAFTALIK'!$A$1:$P$16</definedName>
  </definedNames>
  <calcPr fullCalcOnLoad="1"/>
</workbook>
</file>

<file path=xl/sharedStrings.xml><?xml version="1.0" encoding="utf-8"?>
<sst xmlns="http://schemas.openxmlformats.org/spreadsheetml/2006/main" count="51" uniqueCount="29">
  <si>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</si>
  <si>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</si>
  <si>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</si>
  <si>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</si>
  <si>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</si>
  <si>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</si>
  <si>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</si>
  <si>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</si>
  <si>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</si>
  <si>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</si>
  <si>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</si>
  <si>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</si>
  <si>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</si>
  <si>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</si>
  <si>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</si>
  <si>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PİNEMA</t>
  </si>
  <si>
    <t>MY BLUEBERRY NIGHTS</t>
  </si>
  <si>
    <t>D YAPIM</t>
  </si>
  <si>
    <t>WEDDING DAZE</t>
  </si>
  <si>
    <t>BANK JOB</t>
  </si>
  <si>
    <t>WE OWN THE NIGHT</t>
  </si>
  <si>
    <t>ROMULUS MY FATHER</t>
  </si>
  <si>
    <t>THE FOX AND THE CHILD</t>
  </si>
  <si>
    <t>GECE VE PİSİLER</t>
  </si>
  <si>
    <t>BORDERTOWN</t>
  </si>
  <si>
    <t>SEMI PRO(ÇAYLAK PROFESYONEL)</t>
  </si>
  <si>
    <t>FORBIDDEN KINGDOM(YASAK KRALLIK)</t>
  </si>
  <si>
    <t xml:space="preserve">PİNEMA - 35 MILIM - BARBAR FILM - BIR FILM - CHANTIER FILMS - KENDA - MEDYAVIZYON - OZEN FILM - R FILM - UIP - UMUT SANAT -   WB </t>
  </si>
  <si>
    <t>CHARLIE BARTLETT</t>
  </si>
</sst>
</file>

<file path=xl/styles.xml><?xml version="1.0" encoding="utf-8"?>
<styleSheet xmlns="http://schemas.openxmlformats.org/spreadsheetml/2006/main">
  <numFmts count="5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60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10"/>
      <name val="Trebuchet MS"/>
      <family val="2"/>
    </font>
    <font>
      <sz val="15"/>
      <color indexed="44"/>
      <name val="Goudy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84" fontId="14" fillId="0" borderId="10" xfId="0" applyNumberFormat="1" applyFont="1" applyFill="1" applyBorder="1" applyAlignment="1" applyProtection="1">
      <alignment horizontal="center" vertical="center"/>
      <protection locked="0"/>
    </xf>
    <xf numFmtId="193" fontId="14" fillId="0" borderId="10" xfId="4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200" fontId="14" fillId="0" borderId="10" xfId="40" applyNumberFormat="1" applyFont="1" applyFill="1" applyBorder="1" applyAlignment="1" applyProtection="1">
      <alignment horizontal="right"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1" fontId="3" fillId="0" borderId="10" xfId="40" applyFont="1" applyFill="1" applyBorder="1" applyAlignment="1" applyProtection="1">
      <alignment vertical="center"/>
      <protection/>
    </xf>
    <xf numFmtId="18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7" fontId="17" fillId="0" borderId="10" xfId="0" applyNumberFormat="1" applyFont="1" applyFill="1" applyBorder="1" applyAlignment="1" applyProtection="1">
      <alignment horizontal="right" vertical="center"/>
      <protection/>
    </xf>
    <xf numFmtId="193" fontId="3" fillId="0" borderId="10" xfId="0" applyNumberFormat="1" applyFont="1" applyFill="1" applyBorder="1" applyAlignment="1" applyProtection="1">
      <alignment horizontal="right" vertical="center"/>
      <protection/>
    </xf>
    <xf numFmtId="192" fontId="3" fillId="0" borderId="10" xfId="0" applyNumberFormat="1" applyFont="1" applyFill="1" applyBorder="1" applyAlignment="1" applyProtection="1">
      <alignment vertical="center"/>
      <protection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93" fontId="4" fillId="0" borderId="10" xfId="0" applyNumberFormat="1" applyFont="1" applyFill="1" applyBorder="1" applyAlignment="1" applyProtection="1">
      <alignment horizontal="right" vertical="center"/>
      <protection/>
    </xf>
    <xf numFmtId="192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>
      <alignment vertical="center"/>
    </xf>
    <xf numFmtId="184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187" fontId="16" fillId="33" borderId="10" xfId="0" applyNumberFormat="1" applyFont="1" applyFill="1" applyBorder="1" applyAlignment="1">
      <alignment horizontal="right" vertical="center"/>
    </xf>
    <xf numFmtId="193" fontId="20" fillId="33" borderId="10" xfId="0" applyNumberFormat="1" applyFont="1" applyFill="1" applyBorder="1" applyAlignment="1">
      <alignment horizontal="right" vertical="center"/>
    </xf>
    <xf numFmtId="187" fontId="20" fillId="33" borderId="10" xfId="0" applyNumberFormat="1" applyFont="1" applyFill="1" applyBorder="1" applyAlignment="1">
      <alignment horizontal="right" vertical="center"/>
    </xf>
    <xf numFmtId="192" fontId="20" fillId="33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8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87" fontId="18" fillId="0" borderId="10" xfId="0" applyNumberFormat="1" applyFont="1" applyFill="1" applyBorder="1" applyAlignment="1" applyProtection="1">
      <alignment horizontal="right" vertical="center"/>
      <protection locked="0"/>
    </xf>
    <xf numFmtId="193" fontId="8" fillId="0" borderId="10" xfId="0" applyNumberFormat="1" applyFont="1" applyFill="1" applyBorder="1" applyAlignment="1" applyProtection="1">
      <alignment horizontal="right" vertical="center"/>
      <protection locked="0"/>
    </xf>
    <xf numFmtId="192" fontId="8" fillId="0" borderId="10" xfId="0" applyNumberFormat="1" applyFont="1" applyFill="1" applyBorder="1" applyAlignment="1" applyProtection="1">
      <alignment vertical="center"/>
      <protection locked="0"/>
    </xf>
    <xf numFmtId="192" fontId="8" fillId="0" borderId="10" xfId="0" applyNumberFormat="1" applyFont="1" applyFill="1" applyBorder="1" applyAlignment="1" applyProtection="1">
      <alignment horizontal="right" vertical="center"/>
      <protection locked="0"/>
    </xf>
    <xf numFmtId="187" fontId="8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9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93" fontId="14" fillId="34" borderId="10" xfId="62" applyNumberFormat="1" applyFont="1" applyFill="1" applyBorder="1" applyAlignment="1" applyProtection="1">
      <alignment vertical="center"/>
      <protection/>
    </xf>
    <xf numFmtId="192" fontId="14" fillId="34" borderId="10" xfId="62" applyNumberFormat="1" applyFont="1" applyFill="1" applyBorder="1" applyAlignment="1" applyProtection="1">
      <alignment vertical="center"/>
      <protection/>
    </xf>
    <xf numFmtId="200" fontId="8" fillId="0" borderId="10" xfId="0" applyNumberFormat="1" applyFont="1" applyFill="1" applyBorder="1" applyAlignment="1" applyProtection="1">
      <alignment vertical="center"/>
      <protection locked="0"/>
    </xf>
    <xf numFmtId="0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14" fillId="36" borderId="10" xfId="0" applyNumberFormat="1" applyFont="1" applyFill="1" applyBorder="1" applyAlignment="1" applyProtection="1">
      <alignment vertical="center"/>
      <protection locked="0"/>
    </xf>
    <xf numFmtId="49" fontId="14" fillId="36" borderId="10" xfId="0" applyNumberFormat="1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5" fillId="0" borderId="10" xfId="4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211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WEEKLY BOX OFFICE &amp; ADMISSION REPORT</a:t>
          </a:r>
        </a:p>
      </xdr:txBody>
    </xdr:sp>
    <xdr:clientData/>
  </xdr:twoCellAnchor>
  <xdr:twoCellAnchor>
    <xdr:from>
      <xdr:col>13</xdr:col>
      <xdr:colOff>133350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734550" y="466725"/>
          <a:ext cx="2333625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21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16.05 - 22.05.2008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tabSelected="1" zoomScale="90" zoomScaleNormal="90" zoomScalePageLayoutView="0" workbookViewId="0" topLeftCell="A1">
      <pane xSplit="3" ySplit="4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" sqref="Q1"/>
    </sheetView>
  </sheetViews>
  <sheetFormatPr defaultColWidth="9.140625" defaultRowHeight="12.75"/>
  <cols>
    <col min="1" max="1" width="3.421875" style="52" bestFit="1" customWidth="1"/>
    <col min="2" max="2" width="1.28515625" style="53" customWidth="1"/>
    <col min="3" max="3" width="31.7109375" style="54" customWidth="1"/>
    <col min="4" max="4" width="12.00390625" style="55" customWidth="1"/>
    <col min="5" max="5" width="16.00390625" style="56" bestFit="1" customWidth="1"/>
    <col min="6" max="6" width="10.28125" style="56" bestFit="1" customWidth="1"/>
    <col min="7" max="7" width="5.8515625" style="57" bestFit="1" customWidth="1"/>
    <col min="8" max="8" width="7.7109375" style="57" bestFit="1" customWidth="1"/>
    <col min="9" max="9" width="9.28125" style="57" customWidth="1"/>
    <col min="10" max="10" width="13.57421875" style="58" customWidth="1"/>
    <col min="11" max="11" width="11.57421875" style="59" bestFit="1" customWidth="1"/>
    <col min="12" max="12" width="12.57421875" style="59" bestFit="1" customWidth="1"/>
    <col min="13" max="13" width="8.7109375" style="60" bestFit="1" customWidth="1"/>
    <col min="14" max="14" width="14.57421875" style="61" customWidth="1"/>
    <col min="15" max="15" width="16.421875" style="59" customWidth="1"/>
    <col min="16" max="16" width="8.421875" style="62" bestFit="1" customWidth="1"/>
    <col min="17" max="18" width="10.8515625" style="54" bestFit="1" customWidth="1"/>
    <col min="19" max="16384" width="9.140625" style="54" customWidth="1"/>
  </cols>
  <sheetData>
    <row r="1" spans="1:16" s="18" customFormat="1" ht="95.25" customHeight="1">
      <c r="A1" s="6"/>
      <c r="B1" s="7"/>
      <c r="C1" s="8"/>
      <c r="D1" s="9"/>
      <c r="E1" s="10"/>
      <c r="F1" s="10"/>
      <c r="G1" s="11"/>
      <c r="H1" s="11"/>
      <c r="I1" s="11"/>
      <c r="J1" s="12"/>
      <c r="K1" s="13"/>
      <c r="L1" s="13"/>
      <c r="M1" s="14"/>
      <c r="N1" s="15"/>
      <c r="O1" s="16"/>
      <c r="P1" s="17"/>
    </row>
    <row r="2" spans="1:16" s="19" customFormat="1" ht="39.75" customHeight="1">
      <c r="A2" s="69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23" customFormat="1" ht="14.25">
      <c r="A3" s="20"/>
      <c r="B3" s="21"/>
      <c r="C3" s="74" t="s">
        <v>0</v>
      </c>
      <c r="D3" s="78" t="s">
        <v>1</v>
      </c>
      <c r="E3" s="75" t="s">
        <v>13</v>
      </c>
      <c r="F3" s="75" t="s">
        <v>12</v>
      </c>
      <c r="G3" s="72" t="s">
        <v>2</v>
      </c>
      <c r="H3" s="72" t="s">
        <v>9</v>
      </c>
      <c r="I3" s="72" t="s">
        <v>10</v>
      </c>
      <c r="J3" s="77" t="s">
        <v>3</v>
      </c>
      <c r="K3" s="77"/>
      <c r="L3" s="77"/>
      <c r="M3" s="77"/>
      <c r="N3" s="71" t="s">
        <v>4</v>
      </c>
      <c r="O3" s="71"/>
      <c r="P3" s="71"/>
    </row>
    <row r="4" spans="1:16" s="23" customFormat="1" ht="51.75" customHeight="1">
      <c r="A4" s="24"/>
      <c r="B4" s="22"/>
      <c r="C4" s="73"/>
      <c r="D4" s="79"/>
      <c r="E4" s="76"/>
      <c r="F4" s="76"/>
      <c r="G4" s="73"/>
      <c r="H4" s="73"/>
      <c r="I4" s="73"/>
      <c r="J4" s="25" t="s">
        <v>5</v>
      </c>
      <c r="K4" s="26" t="s">
        <v>6</v>
      </c>
      <c r="L4" s="26" t="s">
        <v>14</v>
      </c>
      <c r="M4" s="27" t="s">
        <v>7</v>
      </c>
      <c r="N4" s="25" t="s">
        <v>5</v>
      </c>
      <c r="O4" s="26" t="s">
        <v>6</v>
      </c>
      <c r="P4" s="27" t="s">
        <v>8</v>
      </c>
    </row>
    <row r="5" spans="1:19" s="30" customFormat="1" ht="15">
      <c r="A5" s="28">
        <v>1</v>
      </c>
      <c r="B5" s="29"/>
      <c r="C5" s="67" t="s">
        <v>24</v>
      </c>
      <c r="D5" s="1">
        <v>39353</v>
      </c>
      <c r="E5" s="3" t="s">
        <v>15</v>
      </c>
      <c r="F5" s="3" t="s">
        <v>15</v>
      </c>
      <c r="G5" s="66">
        <v>1</v>
      </c>
      <c r="H5" s="66">
        <v>1</v>
      </c>
      <c r="I5" s="66">
        <v>33</v>
      </c>
      <c r="J5" s="5">
        <v>297</v>
      </c>
      <c r="K5" s="2">
        <v>52</v>
      </c>
      <c r="L5" s="63">
        <f aca="true" t="shared" si="0" ref="L5:L14">+K5/H5</f>
        <v>52</v>
      </c>
      <c r="M5" s="64">
        <f aca="true" t="shared" si="1" ref="M5:M15">+J5/K5</f>
        <v>5.711538461538462</v>
      </c>
      <c r="N5" s="4">
        <v>35774</v>
      </c>
      <c r="O5" s="4">
        <v>3473</v>
      </c>
      <c r="P5" s="64">
        <f aca="true" t="shared" si="2" ref="P5:P15">+N5/O5</f>
        <v>10.30060466455514</v>
      </c>
      <c r="Q5" s="65"/>
      <c r="R5" s="65"/>
      <c r="S5" s="2"/>
    </row>
    <row r="6" spans="1:19" s="30" customFormat="1" ht="15">
      <c r="A6" s="28">
        <v>2</v>
      </c>
      <c r="B6" s="29"/>
      <c r="C6" s="67" t="s">
        <v>16</v>
      </c>
      <c r="D6" s="1">
        <v>39458</v>
      </c>
      <c r="E6" s="3" t="s">
        <v>15</v>
      </c>
      <c r="F6" s="3" t="s">
        <v>17</v>
      </c>
      <c r="G6" s="66">
        <v>8</v>
      </c>
      <c r="H6" s="66">
        <v>4</v>
      </c>
      <c r="I6" s="66">
        <v>19</v>
      </c>
      <c r="J6" s="5">
        <v>2983</v>
      </c>
      <c r="K6" s="2">
        <v>469</v>
      </c>
      <c r="L6" s="63">
        <f t="shared" si="0"/>
        <v>117.25</v>
      </c>
      <c r="M6" s="64">
        <f t="shared" si="1"/>
        <v>6.360341151385928</v>
      </c>
      <c r="N6" s="4">
        <v>282546</v>
      </c>
      <c r="O6" s="4">
        <v>28059</v>
      </c>
      <c r="P6" s="64">
        <f t="shared" si="2"/>
        <v>10.069710253394632</v>
      </c>
      <c r="Q6" s="65"/>
      <c r="R6" s="65"/>
      <c r="S6" s="2"/>
    </row>
    <row r="7" spans="1:19" s="30" customFormat="1" ht="15">
      <c r="A7" s="28">
        <v>3</v>
      </c>
      <c r="B7" s="29"/>
      <c r="C7" s="67" t="s">
        <v>20</v>
      </c>
      <c r="D7" s="1">
        <v>39465</v>
      </c>
      <c r="E7" s="3" t="s">
        <v>15</v>
      </c>
      <c r="F7" s="3" t="s">
        <v>15</v>
      </c>
      <c r="G7" s="66">
        <v>16</v>
      </c>
      <c r="H7" s="66">
        <v>1</v>
      </c>
      <c r="I7" s="66">
        <v>17</v>
      </c>
      <c r="J7" s="5">
        <v>85</v>
      </c>
      <c r="K7" s="2">
        <v>17</v>
      </c>
      <c r="L7" s="63">
        <f t="shared" si="0"/>
        <v>17</v>
      </c>
      <c r="M7" s="64">
        <f t="shared" si="1"/>
        <v>5</v>
      </c>
      <c r="N7" s="4">
        <v>153132</v>
      </c>
      <c r="O7" s="4">
        <v>15500</v>
      </c>
      <c r="P7" s="64">
        <f t="shared" si="2"/>
        <v>9.879483870967741</v>
      </c>
      <c r="Q7" s="65"/>
      <c r="R7" s="65"/>
      <c r="S7" s="2"/>
    </row>
    <row r="8" spans="1:19" s="30" customFormat="1" ht="15">
      <c r="A8" s="28">
        <v>4</v>
      </c>
      <c r="B8" s="29"/>
      <c r="C8" s="68" t="s">
        <v>18</v>
      </c>
      <c r="D8" s="1">
        <v>39493</v>
      </c>
      <c r="E8" s="3" t="s">
        <v>15</v>
      </c>
      <c r="F8" s="3" t="s">
        <v>17</v>
      </c>
      <c r="G8" s="66">
        <v>10</v>
      </c>
      <c r="H8" s="66">
        <v>7</v>
      </c>
      <c r="I8" s="66">
        <v>14</v>
      </c>
      <c r="J8" s="5">
        <v>6630</v>
      </c>
      <c r="K8" s="2">
        <v>884</v>
      </c>
      <c r="L8" s="63">
        <f t="shared" si="0"/>
        <v>126.28571428571429</v>
      </c>
      <c r="M8" s="64">
        <f t="shared" si="1"/>
        <v>7.5</v>
      </c>
      <c r="N8" s="4">
        <v>167030</v>
      </c>
      <c r="O8" s="4">
        <v>20109</v>
      </c>
      <c r="P8" s="64">
        <f t="shared" si="2"/>
        <v>8.30623104082749</v>
      </c>
      <c r="Q8" s="65"/>
      <c r="R8" s="65"/>
      <c r="S8" s="2"/>
    </row>
    <row r="9" spans="1:19" s="30" customFormat="1" ht="15">
      <c r="A9" s="28">
        <v>5</v>
      </c>
      <c r="B9" s="29"/>
      <c r="C9" s="67" t="s">
        <v>28</v>
      </c>
      <c r="D9" s="1">
        <v>39507</v>
      </c>
      <c r="E9" s="3" t="s">
        <v>15</v>
      </c>
      <c r="F9" s="3" t="s">
        <v>15</v>
      </c>
      <c r="G9" s="66">
        <v>25</v>
      </c>
      <c r="H9" s="66">
        <v>1</v>
      </c>
      <c r="I9" s="66">
        <v>11</v>
      </c>
      <c r="J9" s="5">
        <v>735</v>
      </c>
      <c r="K9" s="2">
        <v>96</v>
      </c>
      <c r="L9" s="63">
        <f>+K9/H9</f>
        <v>96</v>
      </c>
      <c r="M9" s="64">
        <f>+J9/K9</f>
        <v>7.65625</v>
      </c>
      <c r="N9" s="4">
        <v>27769</v>
      </c>
      <c r="O9" s="4">
        <v>3033</v>
      </c>
      <c r="P9" s="64">
        <f>+N9/O9</f>
        <v>9.155621496867788</v>
      </c>
      <c r="Q9" s="65"/>
      <c r="R9" s="65"/>
      <c r="S9" s="2"/>
    </row>
    <row r="10" spans="1:19" s="30" customFormat="1" ht="15">
      <c r="A10" s="28">
        <v>6</v>
      </c>
      <c r="B10" s="29"/>
      <c r="C10" s="67" t="s">
        <v>19</v>
      </c>
      <c r="D10" s="1">
        <v>39528</v>
      </c>
      <c r="E10" s="3" t="s">
        <v>15</v>
      </c>
      <c r="F10" s="3" t="s">
        <v>15</v>
      </c>
      <c r="G10" s="66">
        <v>34</v>
      </c>
      <c r="H10" s="66">
        <v>6</v>
      </c>
      <c r="I10" s="66">
        <v>9</v>
      </c>
      <c r="J10" s="5">
        <v>1958</v>
      </c>
      <c r="K10" s="2">
        <v>412</v>
      </c>
      <c r="L10" s="63">
        <f t="shared" si="0"/>
        <v>68.66666666666667</v>
      </c>
      <c r="M10" s="64">
        <f t="shared" si="1"/>
        <v>4.752427184466019</v>
      </c>
      <c r="N10" s="4">
        <v>905716</v>
      </c>
      <c r="O10" s="4">
        <v>101674</v>
      </c>
      <c r="P10" s="64">
        <f t="shared" si="2"/>
        <v>8.908039420107402</v>
      </c>
      <c r="Q10" s="65"/>
      <c r="R10" s="65"/>
      <c r="S10" s="2"/>
    </row>
    <row r="11" spans="1:19" s="30" customFormat="1" ht="15">
      <c r="A11" s="28">
        <v>7</v>
      </c>
      <c r="B11" s="29"/>
      <c r="C11" s="67" t="s">
        <v>21</v>
      </c>
      <c r="D11" s="1">
        <v>39535</v>
      </c>
      <c r="E11" s="3" t="s">
        <v>15</v>
      </c>
      <c r="F11" s="3" t="s">
        <v>15</v>
      </c>
      <c r="G11" s="66">
        <v>11</v>
      </c>
      <c r="H11" s="66">
        <v>1</v>
      </c>
      <c r="I11" s="66">
        <v>8</v>
      </c>
      <c r="J11" s="5">
        <v>38</v>
      </c>
      <c r="K11" s="2">
        <v>5</v>
      </c>
      <c r="L11" s="63">
        <f t="shared" si="0"/>
        <v>5</v>
      </c>
      <c r="M11" s="64">
        <f t="shared" si="1"/>
        <v>7.6</v>
      </c>
      <c r="N11" s="4">
        <v>105798</v>
      </c>
      <c r="O11" s="4">
        <v>10590</v>
      </c>
      <c r="P11" s="64">
        <f t="shared" si="2"/>
        <v>9.990368271954674</v>
      </c>
      <c r="Q11" s="65"/>
      <c r="R11" s="65"/>
      <c r="S11" s="2"/>
    </row>
    <row r="12" spans="1:19" s="30" customFormat="1" ht="15">
      <c r="A12" s="28">
        <v>8</v>
      </c>
      <c r="B12" s="29"/>
      <c r="C12" s="67" t="s">
        <v>22</v>
      </c>
      <c r="D12" s="1">
        <v>39542</v>
      </c>
      <c r="E12" s="3" t="s">
        <v>15</v>
      </c>
      <c r="F12" s="3" t="s">
        <v>17</v>
      </c>
      <c r="G12" s="66">
        <v>24</v>
      </c>
      <c r="H12" s="66">
        <v>6</v>
      </c>
      <c r="I12" s="66">
        <v>7</v>
      </c>
      <c r="J12" s="5">
        <v>1097</v>
      </c>
      <c r="K12" s="2">
        <v>234</v>
      </c>
      <c r="L12" s="63">
        <f t="shared" si="0"/>
        <v>39</v>
      </c>
      <c r="M12" s="64">
        <f t="shared" si="1"/>
        <v>4.688034188034188</v>
      </c>
      <c r="N12" s="4">
        <v>174389</v>
      </c>
      <c r="O12" s="4">
        <v>18631</v>
      </c>
      <c r="P12" s="64">
        <f t="shared" si="2"/>
        <v>9.360152434115184</v>
      </c>
      <c r="Q12" s="65"/>
      <c r="R12" s="65"/>
      <c r="S12" s="2"/>
    </row>
    <row r="13" spans="1:19" s="30" customFormat="1" ht="15">
      <c r="A13" s="28">
        <v>9</v>
      </c>
      <c r="B13" s="29"/>
      <c r="C13" s="67" t="s">
        <v>23</v>
      </c>
      <c r="D13" s="1">
        <v>39556</v>
      </c>
      <c r="E13" s="3" t="s">
        <v>15</v>
      </c>
      <c r="F13" s="3" t="s">
        <v>17</v>
      </c>
      <c r="G13" s="66">
        <v>48</v>
      </c>
      <c r="H13" s="66">
        <v>14</v>
      </c>
      <c r="I13" s="66">
        <v>5</v>
      </c>
      <c r="J13" s="5">
        <v>1528</v>
      </c>
      <c r="K13" s="2">
        <v>310</v>
      </c>
      <c r="L13" s="63">
        <f t="shared" si="0"/>
        <v>22.142857142857142</v>
      </c>
      <c r="M13" s="64">
        <f t="shared" si="1"/>
        <v>4.929032258064516</v>
      </c>
      <c r="N13" s="4">
        <v>55002</v>
      </c>
      <c r="O13" s="4">
        <v>7184</v>
      </c>
      <c r="P13" s="64">
        <f t="shared" si="2"/>
        <v>7.656180400890869</v>
      </c>
      <c r="Q13" s="65"/>
      <c r="R13" s="65"/>
      <c r="S13" s="2"/>
    </row>
    <row r="14" spans="1:19" s="30" customFormat="1" ht="15">
      <c r="A14" s="28">
        <v>10</v>
      </c>
      <c r="B14" s="29"/>
      <c r="C14" s="67" t="s">
        <v>25</v>
      </c>
      <c r="D14" s="1">
        <v>39563</v>
      </c>
      <c r="E14" s="3" t="s">
        <v>15</v>
      </c>
      <c r="F14" s="3" t="s">
        <v>17</v>
      </c>
      <c r="G14" s="66">
        <v>25</v>
      </c>
      <c r="H14" s="66">
        <v>4</v>
      </c>
      <c r="I14" s="66">
        <v>4</v>
      </c>
      <c r="J14" s="5">
        <v>558</v>
      </c>
      <c r="K14" s="2">
        <v>98</v>
      </c>
      <c r="L14" s="63">
        <f t="shared" si="0"/>
        <v>24.5</v>
      </c>
      <c r="M14" s="64">
        <f t="shared" si="1"/>
        <v>5.6938775510204085</v>
      </c>
      <c r="N14" s="4">
        <v>62332</v>
      </c>
      <c r="O14" s="4">
        <v>6708</v>
      </c>
      <c r="P14" s="64">
        <f t="shared" si="2"/>
        <v>9.292188431723316</v>
      </c>
      <c r="Q14" s="65"/>
      <c r="R14" s="65"/>
      <c r="S14" s="2"/>
    </row>
    <row r="15" spans="1:19" s="30" customFormat="1" ht="15">
      <c r="A15" s="28">
        <v>11</v>
      </c>
      <c r="B15" s="29"/>
      <c r="C15" s="68" t="s">
        <v>26</v>
      </c>
      <c r="D15" s="1">
        <v>39577</v>
      </c>
      <c r="E15" s="3" t="s">
        <v>15</v>
      </c>
      <c r="F15" s="3" t="s">
        <v>15</v>
      </c>
      <c r="G15" s="66">
        <v>85</v>
      </c>
      <c r="H15" s="66">
        <v>85</v>
      </c>
      <c r="I15" s="66">
        <v>2</v>
      </c>
      <c r="J15" s="5">
        <v>434434</v>
      </c>
      <c r="K15" s="2">
        <v>49512</v>
      </c>
      <c r="L15" s="63">
        <v>92487</v>
      </c>
      <c r="M15" s="64">
        <f t="shared" si="1"/>
        <v>8.774317337211182</v>
      </c>
      <c r="N15" s="4">
        <v>1197569</v>
      </c>
      <c r="O15" s="4">
        <v>141999</v>
      </c>
      <c r="P15" s="64">
        <f t="shared" si="2"/>
        <v>8.433643898900696</v>
      </c>
      <c r="Q15" s="65"/>
      <c r="R15" s="65"/>
      <c r="S15" s="2"/>
    </row>
    <row r="16" spans="1:16" s="41" customFormat="1" ht="15">
      <c r="A16" s="31"/>
      <c r="B16" s="32"/>
      <c r="C16" s="33" t="s">
        <v>11</v>
      </c>
      <c r="D16" s="34"/>
      <c r="E16" s="33"/>
      <c r="F16" s="33"/>
      <c r="G16" s="35"/>
      <c r="H16" s="36">
        <f>SUM(H5:H15)</f>
        <v>130</v>
      </c>
      <c r="I16" s="35"/>
      <c r="J16" s="37">
        <f>SUM(J5:J15)</f>
        <v>450343</v>
      </c>
      <c r="K16" s="37">
        <f>SUM(K5:K15)</f>
        <v>52089</v>
      </c>
      <c r="L16" s="37">
        <f>SUM(L5:L15)</f>
        <v>93054.84523809524</v>
      </c>
      <c r="M16" s="37">
        <f>SUM(M5:M15)</f>
        <v>68.66581813172071</v>
      </c>
      <c r="N16" s="39"/>
      <c r="O16" s="38"/>
      <c r="P16" s="40"/>
    </row>
    <row r="17" spans="1:16" s="30" customFormat="1" ht="15">
      <c r="A17" s="42"/>
      <c r="B17" s="43"/>
      <c r="D17" s="44"/>
      <c r="E17" s="45"/>
      <c r="F17" s="45"/>
      <c r="G17" s="46"/>
      <c r="H17" s="46"/>
      <c r="I17" s="46"/>
      <c r="J17" s="47"/>
      <c r="K17" s="48"/>
      <c r="L17" s="48"/>
      <c r="M17" s="49"/>
      <c r="N17" s="51"/>
      <c r="O17" s="48"/>
      <c r="P17" s="50"/>
    </row>
    <row r="18" spans="1:16" s="30" customFormat="1" ht="15">
      <c r="A18" s="42"/>
      <c r="B18" s="43"/>
      <c r="D18" s="44"/>
      <c r="E18" s="45"/>
      <c r="F18" s="45"/>
      <c r="G18" s="46"/>
      <c r="H18" s="46"/>
      <c r="I18" s="46"/>
      <c r="J18" s="47"/>
      <c r="K18" s="48"/>
      <c r="L18" s="48"/>
      <c r="M18" s="49"/>
      <c r="N18" s="51"/>
      <c r="O18" s="48"/>
      <c r="P18" s="50"/>
    </row>
    <row r="19" spans="1:16" s="30" customFormat="1" ht="15">
      <c r="A19" s="42"/>
      <c r="B19" s="43"/>
      <c r="D19" s="44"/>
      <c r="E19" s="45"/>
      <c r="F19" s="45"/>
      <c r="G19" s="46"/>
      <c r="H19" s="46"/>
      <c r="I19" s="46"/>
      <c r="J19" s="47"/>
      <c r="K19" s="48"/>
      <c r="L19" s="48"/>
      <c r="M19" s="49"/>
      <c r="N19" s="51"/>
      <c r="O19" s="48"/>
      <c r="P19" s="50"/>
    </row>
    <row r="20" spans="1:16" s="30" customFormat="1" ht="15">
      <c r="A20" s="42"/>
      <c r="B20" s="43"/>
      <c r="D20" s="44"/>
      <c r="E20" s="45"/>
      <c r="F20" s="45"/>
      <c r="G20" s="46"/>
      <c r="H20" s="46"/>
      <c r="I20" s="46"/>
      <c r="J20" s="47"/>
      <c r="K20" s="48"/>
      <c r="L20" s="48"/>
      <c r="M20" s="49"/>
      <c r="N20" s="51"/>
      <c r="O20" s="48"/>
      <c r="P20" s="50"/>
    </row>
    <row r="21" spans="1:16" s="30" customFormat="1" ht="15">
      <c r="A21" s="42"/>
      <c r="B21" s="43"/>
      <c r="D21" s="44"/>
      <c r="E21" s="45"/>
      <c r="F21" s="45"/>
      <c r="G21" s="46"/>
      <c r="H21" s="46"/>
      <c r="I21" s="46"/>
      <c r="J21" s="47"/>
      <c r="K21" s="48"/>
      <c r="L21" s="48"/>
      <c r="M21" s="49"/>
      <c r="N21" s="51"/>
      <c r="O21" s="48"/>
      <c r="P21" s="50"/>
    </row>
    <row r="22" spans="1:16" s="30" customFormat="1" ht="15">
      <c r="A22" s="42"/>
      <c r="B22" s="43"/>
      <c r="D22" s="44"/>
      <c r="E22" s="45"/>
      <c r="F22" s="45"/>
      <c r="G22" s="46"/>
      <c r="H22" s="46"/>
      <c r="I22" s="46"/>
      <c r="J22" s="47"/>
      <c r="K22" s="48"/>
      <c r="L22" s="48"/>
      <c r="M22" s="49"/>
      <c r="N22" s="51"/>
      <c r="O22" s="48"/>
      <c r="P22" s="50"/>
    </row>
    <row r="23" spans="1:16" s="30" customFormat="1" ht="15">
      <c r="A23" s="42"/>
      <c r="B23" s="43"/>
      <c r="D23" s="44"/>
      <c r="E23" s="45"/>
      <c r="F23" s="45"/>
      <c r="G23" s="46"/>
      <c r="H23" s="46"/>
      <c r="I23" s="46"/>
      <c r="J23" s="47"/>
      <c r="K23" s="48"/>
      <c r="L23" s="48"/>
      <c r="M23" s="49"/>
      <c r="N23" s="51"/>
      <c r="O23" s="48"/>
      <c r="P23" s="50"/>
    </row>
    <row r="24" spans="1:16" s="30" customFormat="1" ht="15">
      <c r="A24" s="42"/>
      <c r="B24" s="43"/>
      <c r="D24" s="44"/>
      <c r="E24" s="45"/>
      <c r="F24" s="45"/>
      <c r="G24" s="46"/>
      <c r="H24" s="46"/>
      <c r="I24" s="46"/>
      <c r="J24" s="47"/>
      <c r="K24" s="48"/>
      <c r="L24" s="48"/>
      <c r="M24" s="49"/>
      <c r="N24" s="51"/>
      <c r="O24" s="48"/>
      <c r="P24" s="50"/>
    </row>
    <row r="25" spans="1:16" s="30" customFormat="1" ht="15">
      <c r="A25" s="42"/>
      <c r="B25" s="43"/>
      <c r="D25" s="44"/>
      <c r="E25" s="45"/>
      <c r="F25" s="45"/>
      <c r="G25" s="46"/>
      <c r="H25" s="46"/>
      <c r="I25" s="46"/>
      <c r="J25" s="47"/>
      <c r="K25" s="48"/>
      <c r="L25" s="48"/>
      <c r="M25" s="49"/>
      <c r="N25" s="51"/>
      <c r="O25" s="48"/>
      <c r="P25" s="50"/>
    </row>
    <row r="26" spans="1:16" s="30" customFormat="1" ht="15">
      <c r="A26" s="42"/>
      <c r="B26" s="43"/>
      <c r="D26" s="44"/>
      <c r="E26" s="45"/>
      <c r="F26" s="45"/>
      <c r="G26" s="46"/>
      <c r="H26" s="46"/>
      <c r="I26" s="46"/>
      <c r="J26" s="47"/>
      <c r="K26" s="48"/>
      <c r="L26" s="48"/>
      <c r="M26" s="49"/>
      <c r="N26" s="51"/>
      <c r="O26" s="48"/>
      <c r="P26" s="50"/>
    </row>
    <row r="27" spans="1:16" s="30" customFormat="1" ht="15">
      <c r="A27" s="42"/>
      <c r="B27" s="43"/>
      <c r="D27" s="44"/>
      <c r="E27" s="45"/>
      <c r="F27" s="45"/>
      <c r="G27" s="46"/>
      <c r="H27" s="46"/>
      <c r="I27" s="46"/>
      <c r="J27" s="47"/>
      <c r="K27" s="48"/>
      <c r="L27" s="48"/>
      <c r="M27" s="49"/>
      <c r="N27" s="51"/>
      <c r="O27" s="48"/>
      <c r="P27" s="50"/>
    </row>
    <row r="28" spans="1:16" s="30" customFormat="1" ht="15">
      <c r="A28" s="42"/>
      <c r="B28" s="43"/>
      <c r="D28" s="44"/>
      <c r="E28" s="45"/>
      <c r="F28" s="45"/>
      <c r="G28" s="46"/>
      <c r="H28" s="46"/>
      <c r="I28" s="46"/>
      <c r="J28" s="47"/>
      <c r="K28" s="48"/>
      <c r="L28" s="48"/>
      <c r="M28" s="49"/>
      <c r="N28" s="51"/>
      <c r="O28" s="48"/>
      <c r="P28" s="50"/>
    </row>
    <row r="29" spans="1:16" s="30" customFormat="1" ht="15">
      <c r="A29" s="42"/>
      <c r="B29" s="43"/>
      <c r="D29" s="44"/>
      <c r="E29" s="45"/>
      <c r="F29" s="45"/>
      <c r="G29" s="46"/>
      <c r="H29" s="46"/>
      <c r="I29" s="46"/>
      <c r="J29" s="47"/>
      <c r="K29" s="48"/>
      <c r="L29" s="48"/>
      <c r="M29" s="49"/>
      <c r="N29" s="51"/>
      <c r="O29" s="48"/>
      <c r="P29" s="50"/>
    </row>
    <row r="30" spans="1:16" s="30" customFormat="1" ht="15">
      <c r="A30" s="42"/>
      <c r="B30" s="43"/>
      <c r="D30" s="44"/>
      <c r="E30" s="45"/>
      <c r="F30" s="45"/>
      <c r="G30" s="46"/>
      <c r="H30" s="46"/>
      <c r="I30" s="46"/>
      <c r="J30" s="47"/>
      <c r="K30" s="48"/>
      <c r="L30" s="48"/>
      <c r="M30" s="49"/>
      <c r="N30" s="51"/>
      <c r="O30" s="48"/>
      <c r="P30" s="50"/>
    </row>
    <row r="31" spans="1:16" s="30" customFormat="1" ht="15">
      <c r="A31" s="42"/>
      <c r="B31" s="43"/>
      <c r="D31" s="44"/>
      <c r="E31" s="45"/>
      <c r="F31" s="45"/>
      <c r="G31" s="46"/>
      <c r="H31" s="46"/>
      <c r="I31" s="46"/>
      <c r="J31" s="47"/>
      <c r="K31" s="48"/>
      <c r="L31" s="48"/>
      <c r="M31" s="49"/>
      <c r="N31" s="51"/>
      <c r="O31" s="48"/>
      <c r="P31" s="50"/>
    </row>
    <row r="32" spans="1:16" s="30" customFormat="1" ht="15">
      <c r="A32" s="42"/>
      <c r="B32" s="43"/>
      <c r="D32" s="44"/>
      <c r="E32" s="45"/>
      <c r="F32" s="45"/>
      <c r="G32" s="46"/>
      <c r="H32" s="46"/>
      <c r="I32" s="46"/>
      <c r="J32" s="47"/>
      <c r="K32" s="48"/>
      <c r="L32" s="48"/>
      <c r="M32" s="49"/>
      <c r="N32" s="51"/>
      <c r="O32" s="48"/>
      <c r="P32" s="50"/>
    </row>
    <row r="33" spans="1:16" s="30" customFormat="1" ht="15">
      <c r="A33" s="42"/>
      <c r="B33" s="43"/>
      <c r="D33" s="44"/>
      <c r="E33" s="45"/>
      <c r="F33" s="45"/>
      <c r="G33" s="46"/>
      <c r="H33" s="46"/>
      <c r="I33" s="46"/>
      <c r="J33" s="47"/>
      <c r="K33" s="48"/>
      <c r="L33" s="48"/>
      <c r="M33" s="49"/>
      <c r="N33" s="51"/>
      <c r="O33" s="48"/>
      <c r="P33" s="50"/>
    </row>
    <row r="34" spans="1:16" s="30" customFormat="1" ht="15">
      <c r="A34" s="42"/>
      <c r="B34" s="43"/>
      <c r="D34" s="44"/>
      <c r="E34" s="45"/>
      <c r="F34" s="45"/>
      <c r="G34" s="46"/>
      <c r="H34" s="46"/>
      <c r="I34" s="46"/>
      <c r="J34" s="47"/>
      <c r="K34" s="48"/>
      <c r="L34" s="48"/>
      <c r="M34" s="49"/>
      <c r="N34" s="51"/>
      <c r="O34" s="48"/>
      <c r="P34" s="50"/>
    </row>
    <row r="35" spans="1:16" s="30" customFormat="1" ht="15">
      <c r="A35" s="42"/>
      <c r="B35" s="43"/>
      <c r="D35" s="44"/>
      <c r="E35" s="45"/>
      <c r="F35" s="45"/>
      <c r="G35" s="46"/>
      <c r="H35" s="46"/>
      <c r="I35" s="46"/>
      <c r="J35" s="47"/>
      <c r="K35" s="48"/>
      <c r="L35" s="48"/>
      <c r="M35" s="49"/>
      <c r="N35" s="51"/>
      <c r="O35" s="48"/>
      <c r="P35" s="50"/>
    </row>
    <row r="36" spans="1:16" s="30" customFormat="1" ht="15">
      <c r="A36" s="42"/>
      <c r="B36" s="43"/>
      <c r="D36" s="44"/>
      <c r="E36" s="45"/>
      <c r="F36" s="45"/>
      <c r="G36" s="46"/>
      <c r="H36" s="46"/>
      <c r="I36" s="46"/>
      <c r="J36" s="47"/>
      <c r="K36" s="48"/>
      <c r="L36" s="48"/>
      <c r="M36" s="49"/>
      <c r="N36" s="51"/>
      <c r="O36" s="48"/>
      <c r="P36" s="50"/>
    </row>
    <row r="37" spans="1:16" s="30" customFormat="1" ht="15">
      <c r="A37" s="42"/>
      <c r="B37" s="43"/>
      <c r="D37" s="44"/>
      <c r="E37" s="45"/>
      <c r="F37" s="45"/>
      <c r="G37" s="46"/>
      <c r="H37" s="46"/>
      <c r="I37" s="46"/>
      <c r="J37" s="47"/>
      <c r="K37" s="48"/>
      <c r="L37" s="48"/>
      <c r="M37" s="49"/>
      <c r="N37" s="51"/>
      <c r="O37" s="48"/>
      <c r="P37" s="50"/>
    </row>
    <row r="38" spans="1:16" s="30" customFormat="1" ht="15">
      <c r="A38" s="42"/>
      <c r="B38" s="43"/>
      <c r="D38" s="44"/>
      <c r="E38" s="45"/>
      <c r="F38" s="45"/>
      <c r="G38" s="46"/>
      <c r="H38" s="46"/>
      <c r="I38" s="46"/>
      <c r="J38" s="47"/>
      <c r="K38" s="48"/>
      <c r="L38" s="48"/>
      <c r="M38" s="49"/>
      <c r="N38" s="51"/>
      <c r="O38" s="48"/>
      <c r="P38" s="50"/>
    </row>
    <row r="39" spans="1:16" s="30" customFormat="1" ht="15">
      <c r="A39" s="42"/>
      <c r="B39" s="43"/>
      <c r="D39" s="44"/>
      <c r="E39" s="45"/>
      <c r="F39" s="45"/>
      <c r="G39" s="46"/>
      <c r="H39" s="46"/>
      <c r="I39" s="46"/>
      <c r="J39" s="47"/>
      <c r="K39" s="48"/>
      <c r="L39" s="48"/>
      <c r="M39" s="49"/>
      <c r="N39" s="51"/>
      <c r="O39" s="48"/>
      <c r="P39" s="50"/>
    </row>
    <row r="40" spans="1:16" s="30" customFormat="1" ht="15">
      <c r="A40" s="42"/>
      <c r="B40" s="43"/>
      <c r="D40" s="44"/>
      <c r="E40" s="45"/>
      <c r="F40" s="45"/>
      <c r="G40" s="46"/>
      <c r="H40" s="46"/>
      <c r="I40" s="46"/>
      <c r="J40" s="47"/>
      <c r="K40" s="48"/>
      <c r="L40" s="48"/>
      <c r="M40" s="49"/>
      <c r="N40" s="51"/>
      <c r="O40" s="48"/>
      <c r="P40" s="50"/>
    </row>
    <row r="41" spans="1:16" s="30" customFormat="1" ht="15">
      <c r="A41" s="42"/>
      <c r="B41" s="43"/>
      <c r="D41" s="44"/>
      <c r="E41" s="45"/>
      <c r="F41" s="45"/>
      <c r="G41" s="46"/>
      <c r="H41" s="46"/>
      <c r="I41" s="46"/>
      <c r="J41" s="47"/>
      <c r="K41" s="48"/>
      <c r="L41" s="48"/>
      <c r="M41" s="49"/>
      <c r="N41" s="51"/>
      <c r="O41" s="48"/>
      <c r="P41" s="50"/>
    </row>
    <row r="42" spans="1:16" s="30" customFormat="1" ht="15">
      <c r="A42" s="42"/>
      <c r="B42" s="43"/>
      <c r="D42" s="44"/>
      <c r="E42" s="45"/>
      <c r="F42" s="45"/>
      <c r="G42" s="46"/>
      <c r="H42" s="46"/>
      <c r="I42" s="46"/>
      <c r="J42" s="47"/>
      <c r="K42" s="48"/>
      <c r="L42" s="48"/>
      <c r="M42" s="49"/>
      <c r="N42" s="51"/>
      <c r="O42" s="48"/>
      <c r="P42" s="50"/>
    </row>
    <row r="43" spans="1:16" s="30" customFormat="1" ht="15">
      <c r="A43" s="42"/>
      <c r="B43" s="43"/>
      <c r="D43" s="44"/>
      <c r="E43" s="45"/>
      <c r="F43" s="45"/>
      <c r="G43" s="46"/>
      <c r="H43" s="46"/>
      <c r="I43" s="46"/>
      <c r="J43" s="47"/>
      <c r="K43" s="48"/>
      <c r="L43" s="48"/>
      <c r="M43" s="49"/>
      <c r="N43" s="51"/>
      <c r="O43" s="48"/>
      <c r="P43" s="50"/>
    </row>
    <row r="44" spans="1:16" s="30" customFormat="1" ht="15">
      <c r="A44" s="42"/>
      <c r="B44" s="43"/>
      <c r="D44" s="44"/>
      <c r="E44" s="45"/>
      <c r="F44" s="45"/>
      <c r="G44" s="46"/>
      <c r="H44" s="46"/>
      <c r="I44" s="46"/>
      <c r="J44" s="47"/>
      <c r="K44" s="48"/>
      <c r="L44" s="48"/>
      <c r="M44" s="49"/>
      <c r="N44" s="51"/>
      <c r="O44" s="48"/>
      <c r="P44" s="50"/>
    </row>
    <row r="45" spans="1:16" s="30" customFormat="1" ht="15">
      <c r="A45" s="42"/>
      <c r="B45" s="43"/>
      <c r="D45" s="44"/>
      <c r="E45" s="45"/>
      <c r="F45" s="45"/>
      <c r="G45" s="46"/>
      <c r="H45" s="46"/>
      <c r="I45" s="46"/>
      <c r="J45" s="47"/>
      <c r="K45" s="48"/>
      <c r="L45" s="48"/>
      <c r="M45" s="49"/>
      <c r="N45" s="51"/>
      <c r="O45" s="48"/>
      <c r="P45" s="50"/>
    </row>
    <row r="46" spans="1:16" s="30" customFormat="1" ht="15">
      <c r="A46" s="42"/>
      <c r="B46" s="43"/>
      <c r="D46" s="44"/>
      <c r="E46" s="45"/>
      <c r="F46" s="45"/>
      <c r="G46" s="46"/>
      <c r="H46" s="46"/>
      <c r="I46" s="46"/>
      <c r="J46" s="47"/>
      <c r="K46" s="48"/>
      <c r="L46" s="48"/>
      <c r="M46" s="49"/>
      <c r="N46" s="51"/>
      <c r="O46" s="48"/>
      <c r="P46" s="50"/>
    </row>
    <row r="47" spans="1:16" s="30" customFormat="1" ht="15">
      <c r="A47" s="42"/>
      <c r="B47" s="43"/>
      <c r="D47" s="44"/>
      <c r="E47" s="45"/>
      <c r="F47" s="45"/>
      <c r="G47" s="46"/>
      <c r="H47" s="46"/>
      <c r="I47" s="46"/>
      <c r="J47" s="47"/>
      <c r="K47" s="48"/>
      <c r="L47" s="48"/>
      <c r="M47" s="49"/>
      <c r="N47" s="51"/>
      <c r="O47" s="48"/>
      <c r="P47" s="50"/>
    </row>
    <row r="48" spans="1:16" s="30" customFormat="1" ht="15">
      <c r="A48" s="42"/>
      <c r="B48" s="43"/>
      <c r="D48" s="44"/>
      <c r="E48" s="45"/>
      <c r="F48" s="45"/>
      <c r="G48" s="46"/>
      <c r="H48" s="46"/>
      <c r="I48" s="46"/>
      <c r="J48" s="47"/>
      <c r="K48" s="48"/>
      <c r="L48" s="48"/>
      <c r="M48" s="49"/>
      <c r="N48" s="51"/>
      <c r="O48" s="48"/>
      <c r="P48" s="50"/>
    </row>
    <row r="49" spans="1:16" s="30" customFormat="1" ht="15">
      <c r="A49" s="42"/>
      <c r="B49" s="43"/>
      <c r="D49" s="44"/>
      <c r="E49" s="45"/>
      <c r="F49" s="45"/>
      <c r="G49" s="46"/>
      <c r="H49" s="46"/>
      <c r="I49" s="46"/>
      <c r="J49" s="47"/>
      <c r="K49" s="48"/>
      <c r="L49" s="48"/>
      <c r="M49" s="49"/>
      <c r="N49" s="51"/>
      <c r="O49" s="48"/>
      <c r="P49" s="50"/>
    </row>
    <row r="50" spans="1:16" s="30" customFormat="1" ht="15">
      <c r="A50" s="42"/>
      <c r="B50" s="43"/>
      <c r="D50" s="44"/>
      <c r="E50" s="45"/>
      <c r="F50" s="45"/>
      <c r="G50" s="46"/>
      <c r="H50" s="46"/>
      <c r="I50" s="46"/>
      <c r="J50" s="47"/>
      <c r="K50" s="48"/>
      <c r="L50" s="48"/>
      <c r="M50" s="49"/>
      <c r="N50" s="51"/>
      <c r="O50" s="48"/>
      <c r="P50" s="50"/>
    </row>
    <row r="51" spans="1:16" s="30" customFormat="1" ht="15">
      <c r="A51" s="42"/>
      <c r="B51" s="43"/>
      <c r="D51" s="44"/>
      <c r="E51" s="45"/>
      <c r="F51" s="45"/>
      <c r="G51" s="46"/>
      <c r="H51" s="46"/>
      <c r="I51" s="46"/>
      <c r="J51" s="47"/>
      <c r="K51" s="48"/>
      <c r="L51" s="48"/>
      <c r="M51" s="49"/>
      <c r="N51" s="51"/>
      <c r="O51" s="48"/>
      <c r="P51" s="50"/>
    </row>
    <row r="52" spans="1:16" s="30" customFormat="1" ht="15">
      <c r="A52" s="42"/>
      <c r="B52" s="43"/>
      <c r="D52" s="44"/>
      <c r="E52" s="45"/>
      <c r="F52" s="45"/>
      <c r="G52" s="46"/>
      <c r="H52" s="46"/>
      <c r="I52" s="46"/>
      <c r="J52" s="47"/>
      <c r="K52" s="48"/>
      <c r="L52" s="48"/>
      <c r="M52" s="49"/>
      <c r="N52" s="51"/>
      <c r="O52" s="48"/>
      <c r="P52" s="50"/>
    </row>
    <row r="53" spans="1:16" s="30" customFormat="1" ht="15">
      <c r="A53" s="42"/>
      <c r="B53" s="43"/>
      <c r="D53" s="44"/>
      <c r="E53" s="45"/>
      <c r="F53" s="45"/>
      <c r="G53" s="46"/>
      <c r="H53" s="46"/>
      <c r="I53" s="46"/>
      <c r="J53" s="47"/>
      <c r="K53" s="48"/>
      <c r="L53" s="48"/>
      <c r="M53" s="49"/>
      <c r="N53" s="51"/>
      <c r="O53" s="48"/>
      <c r="P53" s="50"/>
    </row>
    <row r="54" spans="1:16" s="30" customFormat="1" ht="15">
      <c r="A54" s="42"/>
      <c r="B54" s="43"/>
      <c r="D54" s="44"/>
      <c r="E54" s="45"/>
      <c r="F54" s="45"/>
      <c r="G54" s="46"/>
      <c r="H54" s="46"/>
      <c r="I54" s="46"/>
      <c r="J54" s="47"/>
      <c r="K54" s="48"/>
      <c r="L54" s="48"/>
      <c r="M54" s="49"/>
      <c r="N54" s="51"/>
      <c r="O54" s="48"/>
      <c r="P54" s="50"/>
    </row>
    <row r="55" spans="1:16" s="30" customFormat="1" ht="15">
      <c r="A55" s="42"/>
      <c r="B55" s="43"/>
      <c r="D55" s="44"/>
      <c r="E55" s="45"/>
      <c r="F55" s="45"/>
      <c r="G55" s="46"/>
      <c r="H55" s="46"/>
      <c r="I55" s="46"/>
      <c r="J55" s="47"/>
      <c r="K55" s="48"/>
      <c r="L55" s="48"/>
      <c r="M55" s="49"/>
      <c r="N55" s="51"/>
      <c r="O55" s="48"/>
      <c r="P55" s="50"/>
    </row>
    <row r="56" spans="1:16" s="30" customFormat="1" ht="15">
      <c r="A56" s="42"/>
      <c r="B56" s="43"/>
      <c r="D56" s="44"/>
      <c r="E56" s="45"/>
      <c r="F56" s="45"/>
      <c r="G56" s="46"/>
      <c r="H56" s="46"/>
      <c r="I56" s="46"/>
      <c r="J56" s="47"/>
      <c r="K56" s="48"/>
      <c r="L56" s="48"/>
      <c r="M56" s="49"/>
      <c r="N56" s="51"/>
      <c r="O56" s="48"/>
      <c r="P56" s="50"/>
    </row>
    <row r="57" spans="1:16" s="30" customFormat="1" ht="15">
      <c r="A57" s="42"/>
      <c r="B57" s="43"/>
      <c r="D57" s="44"/>
      <c r="E57" s="45"/>
      <c r="F57" s="45"/>
      <c r="G57" s="46"/>
      <c r="H57" s="46"/>
      <c r="I57" s="46"/>
      <c r="J57" s="47"/>
      <c r="K57" s="48"/>
      <c r="L57" s="48"/>
      <c r="M57" s="49"/>
      <c r="N57" s="51"/>
      <c r="O57" s="48"/>
      <c r="P57" s="50"/>
    </row>
    <row r="58" spans="1:16" s="30" customFormat="1" ht="15">
      <c r="A58" s="42"/>
      <c r="B58" s="43"/>
      <c r="D58" s="44"/>
      <c r="E58" s="45"/>
      <c r="F58" s="45"/>
      <c r="G58" s="46"/>
      <c r="H58" s="46"/>
      <c r="I58" s="46"/>
      <c r="J58" s="47"/>
      <c r="K58" s="48"/>
      <c r="L58" s="48"/>
      <c r="M58" s="49"/>
      <c r="N58" s="51"/>
      <c r="O58" s="48"/>
      <c r="P58" s="50"/>
    </row>
    <row r="59" spans="1:16" s="30" customFormat="1" ht="15">
      <c r="A59" s="42"/>
      <c r="B59" s="43"/>
      <c r="D59" s="44"/>
      <c r="E59" s="45"/>
      <c r="F59" s="45"/>
      <c r="G59" s="46"/>
      <c r="H59" s="46"/>
      <c r="I59" s="46"/>
      <c r="J59" s="47"/>
      <c r="K59" s="48"/>
      <c r="L59" s="48"/>
      <c r="M59" s="49"/>
      <c r="N59" s="51"/>
      <c r="O59" s="48"/>
      <c r="P59" s="50"/>
    </row>
    <row r="60" spans="1:16" s="30" customFormat="1" ht="15">
      <c r="A60" s="42"/>
      <c r="B60" s="43"/>
      <c r="D60" s="44"/>
      <c r="E60" s="45"/>
      <c r="F60" s="45"/>
      <c r="G60" s="46"/>
      <c r="H60" s="46"/>
      <c r="I60" s="46"/>
      <c r="J60" s="47"/>
      <c r="K60" s="48"/>
      <c r="L60" s="48"/>
      <c r="M60" s="49"/>
      <c r="N60" s="51"/>
      <c r="O60" s="48"/>
      <c r="P60" s="50"/>
    </row>
    <row r="61" spans="1:16" s="30" customFormat="1" ht="15">
      <c r="A61" s="42"/>
      <c r="B61" s="43"/>
      <c r="D61" s="44"/>
      <c r="E61" s="45"/>
      <c r="F61" s="45"/>
      <c r="G61" s="46"/>
      <c r="H61" s="46"/>
      <c r="I61" s="46"/>
      <c r="J61" s="47"/>
      <c r="K61" s="48"/>
      <c r="L61" s="48"/>
      <c r="M61" s="49"/>
      <c r="N61" s="51"/>
      <c r="O61" s="48"/>
      <c r="P61" s="50"/>
    </row>
    <row r="62" spans="1:16" s="30" customFormat="1" ht="15">
      <c r="A62" s="42"/>
      <c r="B62" s="43"/>
      <c r="D62" s="44"/>
      <c r="E62" s="45"/>
      <c r="F62" s="45"/>
      <c r="G62" s="46"/>
      <c r="H62" s="46"/>
      <c r="I62" s="46"/>
      <c r="J62" s="47"/>
      <c r="K62" s="48"/>
      <c r="L62" s="48"/>
      <c r="M62" s="49"/>
      <c r="N62" s="51"/>
      <c r="O62" s="48"/>
      <c r="P62" s="50"/>
    </row>
    <row r="63" spans="1:16" s="30" customFormat="1" ht="15">
      <c r="A63" s="42"/>
      <c r="B63" s="43"/>
      <c r="D63" s="44"/>
      <c r="E63" s="45"/>
      <c r="F63" s="45"/>
      <c r="G63" s="46"/>
      <c r="H63" s="46"/>
      <c r="I63" s="46"/>
      <c r="J63" s="47"/>
      <c r="K63" s="48"/>
      <c r="L63" s="48"/>
      <c r="M63" s="49"/>
      <c r="N63" s="51"/>
      <c r="O63" s="48"/>
      <c r="P63" s="50"/>
    </row>
    <row r="64" spans="1:16" s="30" customFormat="1" ht="15">
      <c r="A64" s="42"/>
      <c r="B64" s="43"/>
      <c r="D64" s="44"/>
      <c r="E64" s="45"/>
      <c r="F64" s="45"/>
      <c r="G64" s="46"/>
      <c r="H64" s="46"/>
      <c r="I64" s="46"/>
      <c r="J64" s="47"/>
      <c r="K64" s="48"/>
      <c r="L64" s="48"/>
      <c r="M64" s="49"/>
      <c r="N64" s="51"/>
      <c r="O64" s="48"/>
      <c r="P64" s="50"/>
    </row>
    <row r="65" spans="1:16" s="30" customFormat="1" ht="15">
      <c r="A65" s="42"/>
      <c r="B65" s="43"/>
      <c r="D65" s="44"/>
      <c r="E65" s="45"/>
      <c r="F65" s="45"/>
      <c r="G65" s="46"/>
      <c r="H65" s="46"/>
      <c r="I65" s="46"/>
      <c r="J65" s="47"/>
      <c r="K65" s="48"/>
      <c r="L65" s="48"/>
      <c r="M65" s="49"/>
      <c r="N65" s="51"/>
      <c r="O65" s="48"/>
      <c r="P65" s="50"/>
    </row>
    <row r="66" spans="1:16" s="30" customFormat="1" ht="15">
      <c r="A66" s="42"/>
      <c r="B66" s="43"/>
      <c r="D66" s="44"/>
      <c r="E66" s="45"/>
      <c r="F66" s="45"/>
      <c r="G66" s="46"/>
      <c r="H66" s="46"/>
      <c r="I66" s="46"/>
      <c r="J66" s="47"/>
      <c r="K66" s="48"/>
      <c r="L66" s="48"/>
      <c r="M66" s="49"/>
      <c r="N66" s="51"/>
      <c r="O66" s="48"/>
      <c r="P66" s="50"/>
    </row>
    <row r="67" spans="1:16" s="30" customFormat="1" ht="15">
      <c r="A67" s="42"/>
      <c r="B67" s="43"/>
      <c r="D67" s="44"/>
      <c r="E67" s="45"/>
      <c r="F67" s="45"/>
      <c r="G67" s="46"/>
      <c r="H67" s="46"/>
      <c r="I67" s="46"/>
      <c r="J67" s="47"/>
      <c r="K67" s="48"/>
      <c r="L67" s="48"/>
      <c r="M67" s="49"/>
      <c r="N67" s="51"/>
      <c r="O67" s="48"/>
      <c r="P67" s="50"/>
    </row>
    <row r="68" spans="1:16" s="30" customFormat="1" ht="15">
      <c r="A68" s="42"/>
      <c r="B68" s="43"/>
      <c r="D68" s="44"/>
      <c r="E68" s="45"/>
      <c r="F68" s="45"/>
      <c r="G68" s="46"/>
      <c r="H68" s="46"/>
      <c r="I68" s="46"/>
      <c r="J68" s="47"/>
      <c r="K68" s="48"/>
      <c r="L68" s="48"/>
      <c r="M68" s="49"/>
      <c r="N68" s="51"/>
      <c r="O68" s="48"/>
      <c r="P68" s="5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2008-05-23T13:40:59Z</cp:lastPrinted>
  <dcterms:created xsi:type="dcterms:W3CDTF">2006-03-17T12:24:26Z</dcterms:created>
  <dcterms:modified xsi:type="dcterms:W3CDTF">2008-05-24T05:44:35Z</dcterms:modified>
  <cp:category/>
  <cp:version/>
  <cp:contentType/>
  <cp:contentStatus/>
</cp:coreProperties>
</file>