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<sst xmlns="http://schemas.openxmlformats.org/spreadsheetml/2006/main" count="37" uniqueCount="27">
  <si>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</si>
  <si>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</si>
  <si>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</si>
  <si>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</si>
  <si>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</si>
  <si>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</si>
  <si>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</si>
  <si>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</si>
  <si>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</si>
  <si>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</si>
  <si>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</si>
  <si>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</si>
  <si>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</si>
  <si>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</si>
  <si>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</si>
  <si>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</si>
  <si>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</si>
  <si>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</si>
  <si>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</si>
  <si>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CINECLICK</t>
  </si>
  <si>
    <t>SHI GAN (TIME)</t>
  </si>
  <si>
    <t>EVERYONE'S HERO</t>
  </si>
  <si>
    <t>TİGLON</t>
  </si>
  <si>
    <t>LİMON</t>
  </si>
  <si>
    <t>MISTRESS OF SPICES</t>
  </si>
  <si>
    <t>2007 / 07</t>
  </si>
  <si>
    <t>09 - 11 Şubat 2007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</si>
</sst>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9">
    <cellStyle name="Normal" xfId="0"/>
    <cellStyle name="ColLevel_0" xfId="2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0.8515625" style="2" bestFit="1" customWidth="1"/>
    <col min="4" max="4" width="12.00390625" style="1" bestFit="1" customWidth="1"/>
    <col min="5" max="5" width="26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5" t="s">
        <v>3</v>
      </c>
      <c r="Y2" s="33"/>
      <c r="Z2" s="33"/>
      <c r="AA2" s="33" t="s">
        <v>25</v>
      </c>
      <c r="AB2" s="34"/>
    </row>
    <row r="3" spans="2:28" ht="25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36" t="s">
        <v>26</v>
      </c>
      <c r="Y3" s="37"/>
      <c r="Z3" s="37"/>
      <c r="AA3" s="37"/>
      <c r="AB3" s="38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2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9" t="s">
        <v>9</v>
      </c>
      <c r="R5" s="39"/>
      <c r="T5" s="40" t="s">
        <v>10</v>
      </c>
      <c r="U5" s="40"/>
      <c r="W5" s="41" t="s">
        <v>11</v>
      </c>
      <c r="X5" s="41"/>
      <c r="Z5" s="42" t="s">
        <v>12</v>
      </c>
      <c r="AA5" s="42"/>
      <c r="AB5" s="42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21</v>
      </c>
      <c r="D7" s="18">
        <v>39094</v>
      </c>
      <c r="E7" s="13" t="s">
        <v>22</v>
      </c>
      <c r="F7" s="13">
        <v>42</v>
      </c>
      <c r="H7" s="13">
        <v>41</v>
      </c>
      <c r="I7" s="13">
        <v>5</v>
      </c>
      <c r="K7" s="25">
        <v>738</v>
      </c>
      <c r="L7" s="14">
        <v>4255.5</v>
      </c>
      <c r="M7" s="25">
        <v>1034</v>
      </c>
      <c r="N7" s="14">
        <v>6257.5</v>
      </c>
      <c r="O7" s="25">
        <v>1156</v>
      </c>
      <c r="P7" s="14">
        <v>7066.5</v>
      </c>
      <c r="Q7" s="26">
        <f aca="true" t="shared" si="0" ref="Q7:R9">K7+M7+O7</f>
        <v>2928</v>
      </c>
      <c r="R7" s="15">
        <f t="shared" si="0"/>
        <v>17579.5</v>
      </c>
      <c r="T7" s="23">
        <v>2247</v>
      </c>
      <c r="U7" s="16">
        <v>14406.5</v>
      </c>
      <c r="W7" s="26">
        <f>Q7/H7</f>
        <v>71.41463414634147</v>
      </c>
      <c r="X7" s="15">
        <f>R7/Q7</f>
        <v>6.003927595628415</v>
      </c>
      <c r="Z7" s="22">
        <v>45512</v>
      </c>
      <c r="AA7" s="21">
        <v>341234.5</v>
      </c>
      <c r="AB7" s="21">
        <f>AA7/Z7</f>
        <v>7.497681930040429</v>
      </c>
    </row>
    <row r="8" spans="1:28" s="13" customFormat="1" ht="18" customHeight="1">
      <c r="A8" s="1"/>
      <c r="B8" s="24">
        <v>2</v>
      </c>
      <c r="C8" s="17" t="s">
        <v>24</v>
      </c>
      <c r="D8" s="18">
        <v>39115</v>
      </c>
      <c r="E8" s="13" t="s">
        <v>23</v>
      </c>
      <c r="F8" s="13">
        <v>7</v>
      </c>
      <c r="H8" s="13">
        <v>6</v>
      </c>
      <c r="I8" s="13">
        <v>2</v>
      </c>
      <c r="K8" s="25">
        <v>45</v>
      </c>
      <c r="L8" s="14">
        <v>333</v>
      </c>
      <c r="M8" s="25">
        <v>68</v>
      </c>
      <c r="N8" s="14">
        <v>645</v>
      </c>
      <c r="O8" s="25">
        <v>69</v>
      </c>
      <c r="P8" s="14">
        <v>573</v>
      </c>
      <c r="Q8" s="26">
        <f t="shared" si="0"/>
        <v>182</v>
      </c>
      <c r="R8" s="15">
        <f t="shared" si="0"/>
        <v>1551</v>
      </c>
      <c r="T8" s="23">
        <v>1173</v>
      </c>
      <c r="U8" s="16">
        <v>11787</v>
      </c>
      <c r="W8" s="26">
        <f>Q8/H8</f>
        <v>30.333333333333332</v>
      </c>
      <c r="X8" s="15">
        <f>R8/Q8</f>
        <v>8.521978021978022</v>
      </c>
      <c r="Z8" s="22">
        <v>2043</v>
      </c>
      <c r="AA8" s="21">
        <v>19204</v>
      </c>
      <c r="AB8" s="21">
        <f>AA8/Z8</f>
        <v>9.39990210474792</v>
      </c>
    </row>
    <row r="9" spans="1:28" s="13" customFormat="1" ht="18" customHeight="1">
      <c r="A9" s="1"/>
      <c r="B9" s="24">
        <v>3</v>
      </c>
      <c r="C9" s="17" t="s">
        <v>20</v>
      </c>
      <c r="D9" s="18">
        <v>39087</v>
      </c>
      <c r="E9" s="13" t="s">
        <v>19</v>
      </c>
      <c r="F9" s="13">
        <v>1</v>
      </c>
      <c r="H9" s="13">
        <v>1</v>
      </c>
      <c r="I9" s="13">
        <v>6</v>
      </c>
      <c r="K9" s="25">
        <v>16</v>
      </c>
      <c r="L9" s="14">
        <v>140</v>
      </c>
      <c r="M9" s="25">
        <v>19</v>
      </c>
      <c r="N9" s="14">
        <v>168</v>
      </c>
      <c r="O9" s="25">
        <v>36</v>
      </c>
      <c r="P9" s="14">
        <v>320</v>
      </c>
      <c r="Q9" s="26">
        <f t="shared" si="0"/>
        <v>71</v>
      </c>
      <c r="R9" s="15">
        <f t="shared" si="0"/>
        <v>628</v>
      </c>
      <c r="T9" s="23">
        <v>225</v>
      </c>
      <c r="U9" s="16">
        <v>1912</v>
      </c>
      <c r="W9" s="26">
        <f>Q9/H9</f>
        <v>71</v>
      </c>
      <c r="X9" s="15">
        <f>R9/Q9</f>
        <v>8.845070422535212</v>
      </c>
      <c r="Z9" s="22">
        <v>6518</v>
      </c>
      <c r="AA9" s="21">
        <v>53655.5</v>
      </c>
      <c r="AB9" s="21">
        <f>AA9/Z9</f>
        <v>8.231896287204664</v>
      </c>
    </row>
    <row r="10" spans="17:18" ht="18" customHeight="1">
      <c r="Q10" s="27">
        <f>SUM(Q7:Q9)</f>
        <v>3181</v>
      </c>
      <c r="R10" s="28">
        <f>SUM(R7:R9)</f>
        <v>19758.5</v>
      </c>
    </row>
    <row r="14" spans="5:8" ht="18" customHeight="1">
      <c r="E14" s="29"/>
      <c r="F14" s="29"/>
      <c r="G14" s="29"/>
      <c r="H14" s="10"/>
    </row>
    <row r="15" spans="5:8" ht="18" customHeight="1">
      <c r="E15" s="30"/>
      <c r="F15" s="30"/>
      <c r="G15" s="30"/>
      <c r="H15" s="10"/>
    </row>
    <row r="16" spans="5:8" ht="18" customHeight="1">
      <c r="E16" s="10"/>
      <c r="F16" s="10"/>
      <c r="G16" s="10"/>
      <c r="H16" s="10"/>
    </row>
    <row r="17" spans="5:8" ht="18" customHeight="1">
      <c r="E17" s="10"/>
      <c r="F17" s="10"/>
      <c r="G17" s="10"/>
      <c r="H17" s="10"/>
    </row>
    <row r="18" spans="5:8" ht="18" customHeight="1">
      <c r="E18" s="10"/>
      <c r="F18" s="10"/>
      <c r="G18" s="10"/>
      <c r="H18" s="10"/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2007-02-12T16:13:21Z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