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<sst xmlns="http://schemas.openxmlformats.org/spreadsheetml/2006/main" count="39" uniqueCount="29">
  <si>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</si>
  <si>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</si>
  <si>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</si>
  <si>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</si>
  <si>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</si>
  <si>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</si>
  <si>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</si>
  <si>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</si>
  <si>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</si>
  <si>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</si>
  <si>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</si>
  <si>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</si>
  <si>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</si>
  <si>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</si>
  <si>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</si>
  <si>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</si>
  <si>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</si>
  <si>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</si>
  <si>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</si>
  <si>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CINECLICK</t>
  </si>
  <si>
    <t>SHI GAN (TIME)</t>
  </si>
  <si>
    <t>MARS PROD.</t>
  </si>
  <si>
    <t>EVERYONE'S HERO</t>
  </si>
  <si>
    <t>TİGLON</t>
  </si>
  <si>
    <t>12:08 EAST OF BUCHAREST</t>
  </si>
  <si>
    <t>WIND THAT SHAKES THE BARLEY, THE</t>
  </si>
  <si>
    <t>PATHE</t>
  </si>
  <si>
    <t>26 - 28 Ocak 2007</t>
  </si>
  <si>
    <t>2007 / 05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</si>
</sst>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20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9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9"/>
  <sheetViews>
    <sheetView tabSelected="1" zoomScale="75" zoomScaleNormal="75" workbookViewId="0" topLeftCell="A1">
      <pane xSplit="3" ySplit="6" topLeftCell="J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B14" sqref="AB14"/>
    </sheetView>
  </sheetViews>
  <sheetFormatPr defaultColWidth="9.140625" defaultRowHeight="18" customHeight="1"/>
  <cols>
    <col min="1" max="1" width="0.71875" style="1" customWidth="1"/>
    <col min="2" max="2" width="4.00390625" style="2" bestFit="1" customWidth="1"/>
    <col min="3" max="3" width="40.8515625" style="2" bestFit="1" customWidth="1"/>
    <col min="4" max="4" width="12.00390625" style="1" bestFit="1" customWidth="1"/>
    <col min="5" max="5" width="26.42187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281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3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35" t="s">
        <v>3</v>
      </c>
      <c r="Y2" s="33"/>
      <c r="Z2" s="33"/>
      <c r="AA2" s="33" t="s">
        <v>28</v>
      </c>
      <c r="AB2" s="34"/>
    </row>
    <row r="3" spans="2:28" ht="25.5" customHeight="1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  <c r="X3" s="36" t="s">
        <v>27</v>
      </c>
      <c r="Y3" s="37"/>
      <c r="Z3" s="37"/>
      <c r="AA3" s="37"/>
      <c r="AB3" s="38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2" t="s">
        <v>5</v>
      </c>
      <c r="E5" s="31" t="s">
        <v>0</v>
      </c>
      <c r="F5" s="31" t="s">
        <v>4</v>
      </c>
      <c r="H5" s="31" t="s">
        <v>16</v>
      </c>
      <c r="I5" s="31" t="s">
        <v>1</v>
      </c>
      <c r="K5" s="31" t="s">
        <v>6</v>
      </c>
      <c r="L5" s="31"/>
      <c r="M5" s="31" t="s">
        <v>7</v>
      </c>
      <c r="N5" s="31"/>
      <c r="O5" s="31" t="s">
        <v>8</v>
      </c>
      <c r="P5" s="31"/>
      <c r="Q5" s="39" t="s">
        <v>9</v>
      </c>
      <c r="R5" s="39"/>
      <c r="T5" s="40" t="s">
        <v>10</v>
      </c>
      <c r="U5" s="40"/>
      <c r="W5" s="41" t="s">
        <v>11</v>
      </c>
      <c r="X5" s="41"/>
      <c r="Z5" s="42" t="s">
        <v>12</v>
      </c>
      <c r="AA5" s="42"/>
      <c r="AB5" s="42"/>
    </row>
    <row r="6" spans="4:28" s="4" customFormat="1" ht="36.75" customHeight="1">
      <c r="D6" s="31"/>
      <c r="E6" s="31"/>
      <c r="F6" s="31"/>
      <c r="H6" s="31"/>
      <c r="I6" s="31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22</v>
      </c>
      <c r="D7" s="18">
        <v>39094</v>
      </c>
      <c r="E7" s="13" t="s">
        <v>23</v>
      </c>
      <c r="F7" s="13">
        <v>42</v>
      </c>
      <c r="H7" s="13">
        <v>43</v>
      </c>
      <c r="I7" s="13">
        <v>3</v>
      </c>
      <c r="K7" s="25">
        <v>666</v>
      </c>
      <c r="L7" s="14">
        <v>4607</v>
      </c>
      <c r="M7" s="25">
        <v>1343</v>
      </c>
      <c r="N7" s="14">
        <v>9863</v>
      </c>
      <c r="O7" s="25">
        <v>1510</v>
      </c>
      <c r="P7" s="14">
        <v>11063</v>
      </c>
      <c r="Q7" s="26">
        <f aca="true" t="shared" si="0" ref="Q7:R10">K7+M7+O7</f>
        <v>3519</v>
      </c>
      <c r="R7" s="15">
        <f t="shared" si="0"/>
        <v>25533</v>
      </c>
      <c r="T7" s="23">
        <v>9463</v>
      </c>
      <c r="U7" s="16">
        <v>80359</v>
      </c>
      <c r="W7" s="26">
        <f>Q7/H7</f>
        <v>81.83720930232558</v>
      </c>
      <c r="X7" s="15">
        <f>R7/Q7</f>
        <v>7.255754475703325</v>
      </c>
      <c r="Z7" s="22">
        <v>32436</v>
      </c>
      <c r="AA7" s="21">
        <v>256646</v>
      </c>
      <c r="AB7" s="21">
        <f>AA7/Z7</f>
        <v>7.912381304723147</v>
      </c>
    </row>
    <row r="8" spans="1:28" s="13" customFormat="1" ht="18" customHeight="1">
      <c r="A8" s="1"/>
      <c r="B8" s="24">
        <v>2</v>
      </c>
      <c r="C8" s="17" t="s">
        <v>20</v>
      </c>
      <c r="D8" s="18">
        <v>39087</v>
      </c>
      <c r="E8" s="13" t="s">
        <v>19</v>
      </c>
      <c r="F8" s="13">
        <v>1</v>
      </c>
      <c r="H8" s="13">
        <v>1</v>
      </c>
      <c r="I8" s="13">
        <v>4</v>
      </c>
      <c r="K8" s="25">
        <v>67</v>
      </c>
      <c r="L8" s="14">
        <v>586</v>
      </c>
      <c r="M8" s="25">
        <v>102</v>
      </c>
      <c r="N8" s="14">
        <v>922</v>
      </c>
      <c r="O8" s="25">
        <v>136</v>
      </c>
      <c r="P8" s="14">
        <v>1224</v>
      </c>
      <c r="Q8" s="26">
        <f t="shared" si="0"/>
        <v>305</v>
      </c>
      <c r="R8" s="15">
        <f t="shared" si="0"/>
        <v>2732</v>
      </c>
      <c r="T8" s="23">
        <v>373</v>
      </c>
      <c r="U8" s="16">
        <v>3354</v>
      </c>
      <c r="W8" s="26">
        <f>Q8/H8</f>
        <v>305</v>
      </c>
      <c r="X8" s="15">
        <f>R8/Q8</f>
        <v>8.957377049180328</v>
      </c>
      <c r="Z8" s="22">
        <v>5725</v>
      </c>
      <c r="AA8" s="21">
        <v>47059</v>
      </c>
      <c r="AB8" s="21">
        <f>AA8/Z8</f>
        <v>8.219912663755458</v>
      </c>
    </row>
    <row r="9" spans="1:28" s="13" customFormat="1" ht="18" customHeight="1">
      <c r="A9" s="1"/>
      <c r="B9" s="24">
        <v>3</v>
      </c>
      <c r="C9" s="17" t="s">
        <v>25</v>
      </c>
      <c r="D9" s="18">
        <v>39010</v>
      </c>
      <c r="E9" s="13" t="s">
        <v>26</v>
      </c>
      <c r="F9" s="13">
        <v>4</v>
      </c>
      <c r="H9" s="13">
        <v>3</v>
      </c>
      <c r="I9" s="13">
        <v>15</v>
      </c>
      <c r="K9" s="25">
        <v>42</v>
      </c>
      <c r="L9" s="14">
        <v>230</v>
      </c>
      <c r="M9" s="25">
        <v>104</v>
      </c>
      <c r="N9" s="14">
        <v>542</v>
      </c>
      <c r="O9" s="25">
        <v>96</v>
      </c>
      <c r="P9" s="14">
        <v>503</v>
      </c>
      <c r="Q9" s="26">
        <f t="shared" si="0"/>
        <v>242</v>
      </c>
      <c r="R9" s="15">
        <f t="shared" si="0"/>
        <v>1275</v>
      </c>
      <c r="T9" s="23"/>
      <c r="U9" s="16"/>
      <c r="W9" s="26">
        <f>Q9/H9</f>
        <v>80.66666666666667</v>
      </c>
      <c r="X9" s="15">
        <f>R9/Q9</f>
        <v>5.268595041322314</v>
      </c>
      <c r="Z9" s="22">
        <v>12619</v>
      </c>
      <c r="AA9" s="21">
        <v>83891.5</v>
      </c>
      <c r="AB9" s="21">
        <f>AA9/Z9</f>
        <v>6.648030747285839</v>
      </c>
    </row>
    <row r="10" spans="1:28" s="13" customFormat="1" ht="18" customHeight="1">
      <c r="A10" s="1"/>
      <c r="B10" s="24">
        <v>4</v>
      </c>
      <c r="C10" s="17" t="s">
        <v>24</v>
      </c>
      <c r="D10" s="18">
        <v>39094</v>
      </c>
      <c r="E10" s="13" t="s">
        <v>21</v>
      </c>
      <c r="F10" s="13">
        <v>2</v>
      </c>
      <c r="H10" s="13">
        <v>1</v>
      </c>
      <c r="I10" s="13">
        <v>3</v>
      </c>
      <c r="K10" s="25">
        <v>20</v>
      </c>
      <c r="L10" s="14">
        <v>100</v>
      </c>
      <c r="M10" s="25">
        <v>21</v>
      </c>
      <c r="N10" s="14">
        <v>105</v>
      </c>
      <c r="O10" s="25">
        <v>32</v>
      </c>
      <c r="P10" s="14">
        <v>160</v>
      </c>
      <c r="Q10" s="26">
        <f t="shared" si="0"/>
        <v>73</v>
      </c>
      <c r="R10" s="15">
        <f t="shared" si="0"/>
        <v>365</v>
      </c>
      <c r="T10" s="23">
        <v>350</v>
      </c>
      <c r="U10" s="16">
        <v>2656</v>
      </c>
      <c r="W10" s="26">
        <f>Q10/H10</f>
        <v>73</v>
      </c>
      <c r="X10" s="15">
        <f>R10/Q10</f>
        <v>5</v>
      </c>
      <c r="Z10" s="22">
        <v>2067</v>
      </c>
      <c r="AA10" s="21">
        <v>13302</v>
      </c>
      <c r="AB10" s="21">
        <f>AA10/Z10</f>
        <v>6.435413642960813</v>
      </c>
    </row>
    <row r="11" spans="17:18" ht="18" customHeight="1">
      <c r="Q11" s="27">
        <f>SUM(Q7:Q10)</f>
        <v>4139</v>
      </c>
      <c r="R11" s="28">
        <f>SUM(R7:R10)</f>
        <v>29905</v>
      </c>
    </row>
    <row r="15" spans="5:8" ht="18" customHeight="1">
      <c r="E15" s="29"/>
      <c r="F15" s="29"/>
      <c r="G15" s="29"/>
      <c r="H15" s="10"/>
    </row>
    <row r="16" spans="5:8" ht="18" customHeight="1">
      <c r="E16" s="30"/>
      <c r="F16" s="30"/>
      <c r="G16" s="30"/>
      <c r="H16" s="10"/>
    </row>
    <row r="17" spans="5:8" ht="18" customHeight="1">
      <c r="E17" s="10"/>
      <c r="F17" s="10"/>
      <c r="G17" s="10"/>
      <c r="H17" s="10"/>
    </row>
    <row r="18" spans="5:8" ht="18" customHeight="1">
      <c r="E18" s="10"/>
      <c r="F18" s="10"/>
      <c r="G18" s="10"/>
      <c r="H18" s="10"/>
    </row>
    <row r="19" spans="5:8" ht="18" customHeight="1">
      <c r="E19" s="10"/>
      <c r="F19" s="10"/>
      <c r="G19" s="10"/>
      <c r="H19" s="10"/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Sadi Çilingir</cp:lastModifiedBy>
  <cp:lastPrinted>2006-05-19T09:43:15Z</cp:lastPrinted>
  <dcterms:created xsi:type="dcterms:W3CDTF">2004-06-14T06:12:49Z</dcterms:created>
  <dcterms:modified xsi:type="dcterms:W3CDTF">2007-01-30T08:35:36Z</dcterms:modified>
  <cp:category/>
  <cp:version/>
  <cp:contentType/>
  <cp:contentStatus/>
</cp:coreProperties>
</file>