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ir Film Haftasonu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<sst xmlns="http://schemas.openxmlformats.org/spreadsheetml/2006/main" count="41" uniqueCount="29">
  <si>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Şirket</t>
  </si>
  <si>
    <t>Hafta</t>
  </si>
  <si>
    <t>Seyirci</t>
  </si>
  <si>
    <t>Haftasonu:</t>
  </si>
  <si>
    <t>Kopya</t>
  </si>
  <si>
    <t>Vizyon 
Tarihi</t>
  </si>
  <si>
    <t>Cuma</t>
  </si>
  <si>
    <t>Cumartesi</t>
  </si>
  <si>
    <t>Pazar</t>
  </si>
  <si>
    <t>Haftasonu Top.</t>
  </si>
  <si>
    <t>Önceki Haftasonu</t>
  </si>
  <si>
    <t>Haftasonu</t>
  </si>
  <si>
    <t>Toplam</t>
  </si>
  <si>
    <t>Hasılat</t>
  </si>
  <si>
    <t>HAFTASONU SEYİRCİ &amp; HASILAT RAPORU</t>
  </si>
  <si>
    <t>Hasılat
(YTL)</t>
  </si>
  <si>
    <t>Salon</t>
  </si>
  <si>
    <t>Bilet F.
Ort.</t>
  </si>
  <si>
    <t>Salon
Ort.</t>
  </si>
  <si>
    <t>ETERNAL SUNSHINE OF THE SPOTLESS MIND</t>
  </si>
  <si>
    <t>CINEMEDYA - FOCUS</t>
  </si>
  <si>
    <t>WILD BUNCH</t>
  </si>
  <si>
    <t>TEXAS CHAINSAW MASSACRE, THE</t>
  </si>
  <si>
    <t>BACKSTAGE</t>
  </si>
  <si>
    <t>20 NIGHTS &amp; A RAINY DAY</t>
  </si>
  <si>
    <t>BİR FİLM - ERMAN FİLM</t>
  </si>
  <si>
    <t>HOWL'S MOVING CASTLE</t>
  </si>
  <si>
    <t>2006 / 38</t>
  </si>
  <si>
    <t>15 - 17 Eylül 2006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</si>
</sst>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</numFmts>
  <fonts count="17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b/>
      <sz val="12"/>
      <name val="Comic Sans MS"/>
      <family val="4"/>
    </font>
    <font>
      <b/>
      <sz val="14"/>
      <name val="Trebuchet MS"/>
      <family val="2"/>
    </font>
    <font>
      <b/>
      <sz val="26"/>
      <name val="Century Gothic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Comic Sans MS"/>
      <family val="4"/>
    </font>
    <font>
      <b/>
      <sz val="12"/>
      <color indexed="14"/>
      <name val="Century Gothic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173" fontId="12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2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8" customHeight="1"/>
  <cols>
    <col min="1" max="1" width="1.1484375" style="1" customWidth="1"/>
    <col min="2" max="2" width="4.00390625" style="2" bestFit="1" customWidth="1"/>
    <col min="3" max="3" width="48.140625" style="2" bestFit="1" customWidth="1"/>
    <col min="4" max="4" width="12.28125" style="1" bestFit="1" customWidth="1"/>
    <col min="5" max="5" width="33.140625" style="1" bestFit="1" customWidth="1"/>
    <col min="6" max="6" width="8.00390625" style="1" bestFit="1" customWidth="1"/>
    <col min="7" max="7" width="1.28515625" style="1" customWidth="1"/>
    <col min="8" max="8" width="7.57421875" style="1" bestFit="1" customWidth="1"/>
    <col min="9" max="9" width="8.421875" style="1" bestFit="1" customWidth="1"/>
    <col min="10" max="10" width="1.28515625" style="1" customWidth="1"/>
    <col min="11" max="11" width="8.8515625" style="1" bestFit="1" customWidth="1"/>
    <col min="12" max="12" width="13.421875" style="1" bestFit="1" customWidth="1"/>
    <col min="13" max="13" width="9.57421875" style="1" bestFit="1" customWidth="1"/>
    <col min="14" max="14" width="13.8515625" style="1" bestFit="1" customWidth="1"/>
    <col min="15" max="15" width="9.57421875" style="1" bestFit="1" customWidth="1"/>
    <col min="16" max="16" width="13.8515625" style="1" bestFit="1" customWidth="1"/>
    <col min="17" max="17" width="9.8515625" style="1" bestFit="1" customWidth="1"/>
    <col min="18" max="18" width="15.57421875" style="1" bestFit="1" customWidth="1"/>
    <col min="19" max="19" width="1.1484375" style="1" customWidth="1"/>
    <col min="20" max="20" width="9.8515625" style="1" bestFit="1" customWidth="1"/>
    <col min="21" max="21" width="13.8515625" style="1" bestFit="1" customWidth="1"/>
    <col min="22" max="22" width="1.421875" style="1" customWidth="1"/>
    <col min="23" max="23" width="7.57421875" style="1" bestFit="1" customWidth="1"/>
    <col min="24" max="24" width="10.421875" style="1" bestFit="1" customWidth="1"/>
    <col min="25" max="25" width="1.1484375" style="1" customWidth="1"/>
    <col min="26" max="26" width="11.00390625" style="1" bestFit="1" customWidth="1"/>
    <col min="27" max="27" width="17.140625" style="1" bestFit="1" customWidth="1"/>
    <col min="28" max="28" width="10.421875" style="1" bestFit="1" customWidth="1"/>
    <col min="29" max="16384" width="9.140625" style="1" customWidth="1"/>
  </cols>
  <sheetData>
    <row r="1" ht="9" customHeight="1" thickBot="1"/>
    <row r="2" spans="2:28" ht="27" customHeight="1">
      <c r="B2" s="40" t="s">
        <v>14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  <c r="X2" s="32" t="s">
        <v>3</v>
      </c>
      <c r="Y2" s="30"/>
      <c r="Z2" s="30"/>
      <c r="AA2" s="30" t="s">
        <v>27</v>
      </c>
      <c r="AB2" s="31"/>
    </row>
    <row r="3" spans="2:28" ht="25.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33" t="s">
        <v>28</v>
      </c>
      <c r="Y3" s="34"/>
      <c r="Z3" s="34"/>
      <c r="AA3" s="34"/>
      <c r="AB3" s="35"/>
    </row>
    <row r="4" spans="2:11" s="10" customFormat="1" ht="9" customHeight="1">
      <c r="B4" s="8"/>
      <c r="C4" s="8"/>
      <c r="D4" s="8"/>
      <c r="E4" s="8"/>
      <c r="F4" s="9"/>
      <c r="G4" s="9"/>
      <c r="H4" s="9"/>
      <c r="I4" s="3"/>
      <c r="J4" s="3"/>
      <c r="K4" s="3"/>
    </row>
    <row r="5" spans="4:28" s="4" customFormat="1" ht="23.25" customHeight="1">
      <c r="D5" s="42" t="s">
        <v>5</v>
      </c>
      <c r="E5" s="29" t="s">
        <v>0</v>
      </c>
      <c r="F5" s="29" t="s">
        <v>4</v>
      </c>
      <c r="H5" s="29" t="s">
        <v>16</v>
      </c>
      <c r="I5" s="29" t="s">
        <v>1</v>
      </c>
      <c r="K5" s="29" t="s">
        <v>6</v>
      </c>
      <c r="L5" s="29"/>
      <c r="M5" s="29" t="s">
        <v>7</v>
      </c>
      <c r="N5" s="29"/>
      <c r="O5" s="29" t="s">
        <v>8</v>
      </c>
      <c r="P5" s="29"/>
      <c r="Q5" s="36" t="s">
        <v>9</v>
      </c>
      <c r="R5" s="36"/>
      <c r="T5" s="37" t="s">
        <v>10</v>
      </c>
      <c r="U5" s="37"/>
      <c r="W5" s="38" t="s">
        <v>11</v>
      </c>
      <c r="X5" s="38"/>
      <c r="Z5" s="39" t="s">
        <v>12</v>
      </c>
      <c r="AA5" s="39"/>
      <c r="AB5" s="39"/>
    </row>
    <row r="6" spans="4:28" s="4" customFormat="1" ht="36.75" customHeight="1">
      <c r="D6" s="29"/>
      <c r="E6" s="29"/>
      <c r="F6" s="29"/>
      <c r="H6" s="29"/>
      <c r="I6" s="29"/>
      <c r="K6" s="4" t="s">
        <v>2</v>
      </c>
      <c r="L6" s="5" t="s">
        <v>15</v>
      </c>
      <c r="M6" s="4" t="s">
        <v>2</v>
      </c>
      <c r="N6" s="5" t="s">
        <v>15</v>
      </c>
      <c r="O6" s="4" t="s">
        <v>2</v>
      </c>
      <c r="P6" s="5" t="s">
        <v>15</v>
      </c>
      <c r="Q6" s="6" t="s">
        <v>2</v>
      </c>
      <c r="R6" s="11" t="s">
        <v>15</v>
      </c>
      <c r="T6" s="7" t="s">
        <v>2</v>
      </c>
      <c r="U6" s="12" t="s">
        <v>15</v>
      </c>
      <c r="W6" s="11" t="s">
        <v>18</v>
      </c>
      <c r="X6" s="11" t="s">
        <v>17</v>
      </c>
      <c r="Z6" s="20" t="s">
        <v>2</v>
      </c>
      <c r="AA6" s="19" t="s">
        <v>13</v>
      </c>
      <c r="AB6" s="20" t="s">
        <v>17</v>
      </c>
    </row>
    <row r="7" spans="1:28" s="13" customFormat="1" ht="18" customHeight="1">
      <c r="A7" s="1"/>
      <c r="B7" s="24">
        <v>1</v>
      </c>
      <c r="C7" s="17" t="s">
        <v>23</v>
      </c>
      <c r="D7" s="18">
        <v>38919</v>
      </c>
      <c r="E7" s="13" t="s">
        <v>21</v>
      </c>
      <c r="F7" s="13">
        <v>4</v>
      </c>
      <c r="H7" s="13">
        <v>4</v>
      </c>
      <c r="I7" s="13">
        <v>8</v>
      </c>
      <c r="K7" s="25">
        <v>92</v>
      </c>
      <c r="L7" s="14">
        <v>430</v>
      </c>
      <c r="M7" s="25">
        <v>117</v>
      </c>
      <c r="N7" s="14">
        <v>571.5</v>
      </c>
      <c r="O7" s="25">
        <v>118</v>
      </c>
      <c r="P7" s="14">
        <v>604.5</v>
      </c>
      <c r="Q7" s="26">
        <f>K7+M7+O7</f>
        <v>327</v>
      </c>
      <c r="R7" s="15">
        <f>L7+N7+P7</f>
        <v>1606</v>
      </c>
      <c r="T7" s="23">
        <v>98</v>
      </c>
      <c r="U7" s="16">
        <v>690</v>
      </c>
      <c r="W7" s="26">
        <f>Q7/H7</f>
        <v>81.75</v>
      </c>
      <c r="X7" s="15">
        <f>R7/Q7</f>
        <v>4.91131498470948</v>
      </c>
      <c r="Z7" s="22">
        <v>2926</v>
      </c>
      <c r="AA7" s="21">
        <v>20474.25</v>
      </c>
      <c r="AB7" s="21">
        <f>AA7/Z7</f>
        <v>6.997351332877649</v>
      </c>
    </row>
    <row r="8" spans="1:28" s="13" customFormat="1" ht="18" customHeight="1">
      <c r="A8" s="1"/>
      <c r="B8" s="24">
        <v>2</v>
      </c>
      <c r="C8" s="17" t="s">
        <v>22</v>
      </c>
      <c r="D8" s="18">
        <v>38891</v>
      </c>
      <c r="E8" s="13" t="s">
        <v>20</v>
      </c>
      <c r="F8" s="13">
        <v>45</v>
      </c>
      <c r="H8" s="13">
        <v>3</v>
      </c>
      <c r="I8" s="13">
        <v>12</v>
      </c>
      <c r="K8" s="25">
        <v>48</v>
      </c>
      <c r="L8" s="14">
        <v>236</v>
      </c>
      <c r="M8" s="25">
        <v>65</v>
      </c>
      <c r="N8" s="14">
        <v>333</v>
      </c>
      <c r="O8" s="25">
        <v>96</v>
      </c>
      <c r="P8" s="14">
        <v>484</v>
      </c>
      <c r="Q8" s="26">
        <f>K8+M8+O8</f>
        <v>209</v>
      </c>
      <c r="R8" s="15">
        <f>L8+N8+P8</f>
        <v>1053</v>
      </c>
      <c r="T8" s="23">
        <v>191</v>
      </c>
      <c r="U8" s="16">
        <v>928</v>
      </c>
      <c r="W8" s="26">
        <f>Q8/H8</f>
        <v>69.66666666666667</v>
      </c>
      <c r="X8" s="15">
        <f>R8/Q8</f>
        <v>5.038277511961723</v>
      </c>
      <c r="Z8" s="22">
        <v>73553</v>
      </c>
      <c r="AA8" s="21">
        <v>480240.5</v>
      </c>
      <c r="AB8" s="21">
        <f>AA8/Z8</f>
        <v>6.529176240262124</v>
      </c>
    </row>
    <row r="9" spans="1:28" s="13" customFormat="1" ht="18" customHeight="1">
      <c r="A9" s="1"/>
      <c r="B9" s="24">
        <v>3</v>
      </c>
      <c r="C9" s="17" t="s">
        <v>24</v>
      </c>
      <c r="D9" s="18">
        <v>38912</v>
      </c>
      <c r="E9" s="13" t="s">
        <v>25</v>
      </c>
      <c r="F9" s="13">
        <v>1</v>
      </c>
      <c r="H9" s="13">
        <v>1</v>
      </c>
      <c r="I9" s="13">
        <v>9</v>
      </c>
      <c r="K9" s="13">
        <v>39</v>
      </c>
      <c r="L9" s="14">
        <v>282</v>
      </c>
      <c r="M9" s="13">
        <v>46</v>
      </c>
      <c r="N9" s="14">
        <v>341</v>
      </c>
      <c r="O9" s="13">
        <v>35</v>
      </c>
      <c r="P9" s="14">
        <v>244</v>
      </c>
      <c r="Q9" s="26">
        <f>K9+M9+O9</f>
        <v>120</v>
      </c>
      <c r="R9" s="15">
        <f>L9+N9+P9</f>
        <v>867</v>
      </c>
      <c r="T9" s="23">
        <v>144</v>
      </c>
      <c r="U9" s="16">
        <v>1024.5</v>
      </c>
      <c r="W9" s="26">
        <f>Q9/H9</f>
        <v>120</v>
      </c>
      <c r="X9" s="15">
        <f>R9/Q9</f>
        <v>7.225</v>
      </c>
      <c r="Z9" s="22">
        <v>2607</v>
      </c>
      <c r="AA9" s="21">
        <v>16030</v>
      </c>
      <c r="AB9" s="21">
        <f>AA9/Z9</f>
        <v>6.148830072880706</v>
      </c>
    </row>
    <row r="10" spans="1:28" s="13" customFormat="1" ht="18" customHeight="1">
      <c r="A10" s="1"/>
      <c r="B10" s="24">
        <v>4</v>
      </c>
      <c r="C10" s="17" t="s">
        <v>26</v>
      </c>
      <c r="D10" s="18">
        <v>38877</v>
      </c>
      <c r="E10" s="13" t="s">
        <v>21</v>
      </c>
      <c r="F10" s="13">
        <v>64</v>
      </c>
      <c r="H10" s="13">
        <v>1</v>
      </c>
      <c r="I10" s="13">
        <v>15</v>
      </c>
      <c r="K10" s="25">
        <v>13</v>
      </c>
      <c r="L10" s="14">
        <v>55</v>
      </c>
      <c r="M10" s="25">
        <v>16</v>
      </c>
      <c r="N10" s="14">
        <v>66</v>
      </c>
      <c r="O10" s="25">
        <v>10</v>
      </c>
      <c r="P10" s="14">
        <v>41</v>
      </c>
      <c r="Q10" s="26">
        <f>K10+M10+O10</f>
        <v>39</v>
      </c>
      <c r="R10" s="15">
        <f>L10+N10+P10</f>
        <v>162</v>
      </c>
      <c r="T10" s="23">
        <v>39</v>
      </c>
      <c r="U10" s="16">
        <v>137</v>
      </c>
      <c r="W10" s="26">
        <f>Q10/H10</f>
        <v>39</v>
      </c>
      <c r="X10" s="15">
        <f>R10/Q10</f>
        <v>4.153846153846154</v>
      </c>
      <c r="Z10" s="22">
        <v>37707</v>
      </c>
      <c r="AA10" s="21">
        <v>233430</v>
      </c>
      <c r="AB10" s="21">
        <f>AA10/Z10</f>
        <v>6.190627734903334</v>
      </c>
    </row>
    <row r="11" spans="1:28" s="13" customFormat="1" ht="18" customHeight="1">
      <c r="A11" s="1"/>
      <c r="B11" s="24">
        <v>5</v>
      </c>
      <c r="C11" s="17" t="s">
        <v>19</v>
      </c>
      <c r="D11" s="18">
        <v>38863</v>
      </c>
      <c r="E11" s="13" t="s">
        <v>20</v>
      </c>
      <c r="F11" s="13">
        <v>35</v>
      </c>
      <c r="H11" s="13">
        <v>1</v>
      </c>
      <c r="I11" s="13">
        <v>17</v>
      </c>
      <c r="K11" s="25">
        <v>4</v>
      </c>
      <c r="L11" s="14">
        <v>24</v>
      </c>
      <c r="M11" s="25">
        <v>11</v>
      </c>
      <c r="N11" s="14">
        <v>69</v>
      </c>
      <c r="O11" s="25">
        <v>17</v>
      </c>
      <c r="P11" s="14">
        <v>112.5</v>
      </c>
      <c r="Q11" s="26">
        <f>K11+M11+O11</f>
        <v>32</v>
      </c>
      <c r="R11" s="15">
        <f>L11+N11+P11</f>
        <v>205.5</v>
      </c>
      <c r="T11" s="23">
        <v>299</v>
      </c>
      <c r="U11" s="16">
        <v>1088</v>
      </c>
      <c r="W11" s="26">
        <f>Q11/H11</f>
        <v>32</v>
      </c>
      <c r="X11" s="15">
        <f>R11/Q11</f>
        <v>6.421875</v>
      </c>
      <c r="Z11" s="22">
        <v>88219</v>
      </c>
      <c r="AA11" s="21">
        <v>606284.5</v>
      </c>
      <c r="AB11" s="21">
        <f>AA11/Z11</f>
        <v>6.872493453791133</v>
      </c>
    </row>
    <row r="12" spans="17:18" ht="18" customHeight="1">
      <c r="Q12" s="27">
        <f>SUM(Q7:Q11)</f>
        <v>727</v>
      </c>
      <c r="R12" s="28">
        <f>SUM(R7:R11)</f>
        <v>3893.5</v>
      </c>
    </row>
  </sheetData>
  <mergeCells count="16">
    <mergeCell ref="K5:L5"/>
    <mergeCell ref="M5:N5"/>
    <mergeCell ref="D5:D6"/>
    <mergeCell ref="E5:E6"/>
    <mergeCell ref="F5:F6"/>
    <mergeCell ref="I5:I6"/>
    <mergeCell ref="O5:P5"/>
    <mergeCell ref="AA2:AB2"/>
    <mergeCell ref="X2:Z2"/>
    <mergeCell ref="X3:AB3"/>
    <mergeCell ref="Q5:R5"/>
    <mergeCell ref="T5:U5"/>
    <mergeCell ref="W5:X5"/>
    <mergeCell ref="Z5:AB5"/>
    <mergeCell ref="B2:W3"/>
    <mergeCell ref="H5:H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Firuzan Koçak</dc:creator>
  <cp:keywords/>
  <dc:description/>
  <cp:lastModifiedBy>Kemal Ural</cp:lastModifiedBy>
  <cp:lastPrinted>2006-05-19T09:43:15Z</cp:lastPrinted>
  <dcterms:created xsi:type="dcterms:W3CDTF">2004-06-14T06:12:49Z</dcterms:created>
  <dcterms:modified xsi:type="dcterms:W3CDTF">2006-09-18T10:17:31Z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1539714634</vt:i4>
  </property>
  <property fmtid="{D5CDD505-2E9C-101B-9397-08002B2CF9AE}" pid="4" name="_EmailSubje">
    <vt:lpwstr>Bir Film 2006/38. Haftasonu Seyirci ve Hasılat</vt:lpwstr>
  </property>
  <property fmtid="{D5CDD505-2E9C-101B-9397-08002B2CF9AE}" pid="5" name="_AuthorEma">
    <vt:lpwstr>kemal.ural@birfilm.com</vt:lpwstr>
  </property>
  <property fmtid="{D5CDD505-2E9C-101B-9397-08002B2CF9AE}" pid="6" name="_AuthorEmailDisplayNa">
    <vt:lpwstr>Kemal Ural</vt:lpwstr>
  </property>
</Properties>
</file>