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Örnek 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'Örnek haftalık'!$A$1:$P$22</definedName>
  </definedNames>
  <calcPr fullCalcOnLoad="1"/>
</workbook>
</file>

<file path=xl/sharedStrings.xml><?xml version="1.0" encoding="utf-8"?>
<sst xmlns="http://schemas.openxmlformats.org/spreadsheetml/2006/main" count="57" uniqueCount="39">
  <si>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</si>
  <si>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</si>
  <si>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</si>
  <si>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</si>
  <si>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</si>
  <si>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</si>
  <si>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</si>
  <si>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</si>
  <si>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</si>
  <si>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</si>
  <si>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</si>
  <si>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</si>
  <si>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</si>
  <si>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</si>
  <si>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</si>
  <si>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BANDIDAS</t>
  </si>
  <si>
    <t>ÖZEN/UMUT SANAT</t>
  </si>
  <si>
    <t>50</t>
  </si>
  <si>
    <t>COMBIEN TU M'AIMES</t>
  </si>
  <si>
    <t>UMUT SANAT/ÖZEN</t>
  </si>
  <si>
    <t>UMUT SANAT</t>
  </si>
  <si>
    <t>DESCENT, THE</t>
  </si>
  <si>
    <t>BRIDES</t>
  </si>
  <si>
    <t>1</t>
  </si>
  <si>
    <t>PASSION OF THE CHRIST, THE</t>
  </si>
  <si>
    <t>SWEET SIXTEEN</t>
  </si>
  <si>
    <t>THE WORKS</t>
  </si>
  <si>
    <t>NEW LINE</t>
  </si>
  <si>
    <t>AMELIE</t>
  </si>
  <si>
    <t>UGC</t>
  </si>
  <si>
    <t>DARK, THE</t>
  </si>
  <si>
    <t>11.08.206</t>
  </si>
  <si>
    <t>40</t>
  </si>
  <si>
    <t>LORD OF THE RINGS-3, THE</t>
  </si>
  <si>
    <t>2</t>
  </si>
  <si>
    <t>21</t>
  </si>
  <si>
    <t>EL LOBO</t>
  </si>
  <si>
    <t>37</t>
  </si>
  <si>
    <t>DATE : 25.08.2006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</si>
</sst>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33
18.08 - 24.08.2006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8" bestFit="1" customWidth="1"/>
    <col min="2" max="2" width="1.28515625" style="59" customWidth="1"/>
    <col min="3" max="3" width="31.7109375" style="60" customWidth="1"/>
    <col min="4" max="4" width="12.00390625" style="61" customWidth="1"/>
    <col min="5" max="5" width="17.7109375" style="62" bestFit="1" customWidth="1"/>
    <col min="6" max="6" width="19.00390625" style="62" customWidth="1"/>
    <col min="7" max="7" width="5.8515625" style="63" bestFit="1" customWidth="1"/>
    <col min="8" max="8" width="7.7109375" style="63" bestFit="1" customWidth="1"/>
    <col min="9" max="9" width="9.28125" style="63" customWidth="1"/>
    <col min="10" max="10" width="13.57421875" style="64" customWidth="1"/>
    <col min="11" max="11" width="11.00390625" style="65" customWidth="1"/>
    <col min="12" max="12" width="12.57421875" style="65" bestFit="1" customWidth="1"/>
    <col min="13" max="13" width="8.421875" style="66" bestFit="1" customWidth="1"/>
    <col min="14" max="14" width="14.57421875" style="67" customWidth="1"/>
    <col min="15" max="15" width="16.421875" style="65" customWidth="1"/>
    <col min="16" max="16" width="8.421875" style="68" bestFit="1" customWidth="1"/>
    <col min="17" max="16384" width="9.140625" style="60" customWidth="1"/>
  </cols>
  <sheetData>
    <row r="1" spans="1:16" s="32" customFormat="1" ht="96" customHeight="1">
      <c r="A1" s="20"/>
      <c r="B1" s="21"/>
      <c r="C1" s="22"/>
      <c r="D1" s="23"/>
      <c r="E1" s="24"/>
      <c r="F1" s="24"/>
      <c r="G1" s="25"/>
      <c r="H1" s="25"/>
      <c r="I1" s="25"/>
      <c r="J1" s="26"/>
      <c r="K1" s="27"/>
      <c r="L1" s="27"/>
      <c r="M1" s="28"/>
      <c r="N1" s="29"/>
      <c r="O1" s="30"/>
      <c r="P1" s="31"/>
    </row>
    <row r="2" spans="1:16" s="33" customFormat="1" ht="39.75" customHeight="1">
      <c r="A2" s="102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s="33" customFormat="1" ht="19.5" customHeight="1">
      <c r="A3" s="69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80"/>
    </row>
    <row r="4" spans="1:16" s="33" customFormat="1" ht="19.5" customHeight="1">
      <c r="A4" s="69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0"/>
    </row>
    <row r="5" spans="1:16" s="33" customFormat="1" ht="19.5" customHeight="1">
      <c r="A5" s="69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0"/>
    </row>
    <row r="6" spans="1:16" s="37" customFormat="1" ht="14.25">
      <c r="A6" s="34"/>
      <c r="B6" s="35"/>
      <c r="C6" s="108" t="s">
        <v>0</v>
      </c>
      <c r="D6" s="112" t="s">
        <v>1</v>
      </c>
      <c r="E6" s="109" t="s">
        <v>13</v>
      </c>
      <c r="F6" s="109" t="s">
        <v>12</v>
      </c>
      <c r="G6" s="106" t="s">
        <v>2</v>
      </c>
      <c r="H6" s="106" t="s">
        <v>9</v>
      </c>
      <c r="I6" s="106" t="s">
        <v>10</v>
      </c>
      <c r="J6" s="111" t="s">
        <v>3</v>
      </c>
      <c r="K6" s="111"/>
      <c r="L6" s="111"/>
      <c r="M6" s="111"/>
      <c r="N6" s="105" t="s">
        <v>4</v>
      </c>
      <c r="O6" s="105"/>
      <c r="P6" s="105"/>
    </row>
    <row r="7" spans="1:16" s="37" customFormat="1" ht="51.75" customHeight="1">
      <c r="A7" s="38"/>
      <c r="B7" s="36"/>
      <c r="C7" s="107"/>
      <c r="D7" s="113"/>
      <c r="E7" s="110"/>
      <c r="F7" s="110"/>
      <c r="G7" s="107"/>
      <c r="H7" s="107"/>
      <c r="I7" s="107"/>
      <c r="J7" s="39" t="s">
        <v>5</v>
      </c>
      <c r="K7" s="40" t="s">
        <v>6</v>
      </c>
      <c r="L7" s="40" t="s">
        <v>14</v>
      </c>
      <c r="M7" s="41" t="s">
        <v>7</v>
      </c>
      <c r="N7" s="39" t="s">
        <v>5</v>
      </c>
      <c r="O7" s="40" t="s">
        <v>6</v>
      </c>
      <c r="P7" s="41" t="s">
        <v>8</v>
      </c>
    </row>
    <row r="8" spans="1:16" s="44" customFormat="1" ht="15">
      <c r="A8" s="42">
        <v>1</v>
      </c>
      <c r="B8" s="43"/>
      <c r="C8" s="13" t="s">
        <v>30</v>
      </c>
      <c r="D8" s="1" t="s">
        <v>31</v>
      </c>
      <c r="E8" s="8" t="s">
        <v>16</v>
      </c>
      <c r="F8" s="8" t="s">
        <v>16</v>
      </c>
      <c r="G8" s="73" t="s">
        <v>32</v>
      </c>
      <c r="H8" s="73" t="s">
        <v>32</v>
      </c>
      <c r="I8" s="73" t="s">
        <v>34</v>
      </c>
      <c r="J8" s="19">
        <v>76650</v>
      </c>
      <c r="K8" s="5">
        <v>10104</v>
      </c>
      <c r="L8" s="76">
        <f>K8/H8</f>
        <v>252.6</v>
      </c>
      <c r="M8" s="77">
        <f>J8/K8</f>
        <v>7.586104513064133</v>
      </c>
      <c r="N8" s="14">
        <v>192934</v>
      </c>
      <c r="O8" s="5">
        <v>25104</v>
      </c>
      <c r="P8" s="77">
        <f aca="true" t="shared" si="0" ref="P8:P17">+N8/O8</f>
        <v>7.685388782664117</v>
      </c>
    </row>
    <row r="9" spans="1:16" s="44" customFormat="1" ht="15">
      <c r="A9" s="42">
        <v>2</v>
      </c>
      <c r="B9" s="45"/>
      <c r="C9" s="13" t="s">
        <v>15</v>
      </c>
      <c r="D9" s="1">
        <v>38877</v>
      </c>
      <c r="E9" s="8" t="s">
        <v>16</v>
      </c>
      <c r="F9" s="8" t="s">
        <v>16</v>
      </c>
      <c r="G9" s="73" t="s">
        <v>17</v>
      </c>
      <c r="H9" s="74">
        <v>1</v>
      </c>
      <c r="I9" s="74">
        <v>11</v>
      </c>
      <c r="J9" s="17">
        <v>653</v>
      </c>
      <c r="K9" s="6">
        <v>109</v>
      </c>
      <c r="L9" s="78">
        <f>+K9/H9</f>
        <v>109</v>
      </c>
      <c r="M9" s="79">
        <f>+J9/K9</f>
        <v>5.990825688073395</v>
      </c>
      <c r="N9" s="16">
        <v>263413</v>
      </c>
      <c r="O9" s="4">
        <v>38642</v>
      </c>
      <c r="P9" s="79">
        <f t="shared" si="0"/>
        <v>6.816753791211635</v>
      </c>
    </row>
    <row r="10" spans="1:16" s="44" customFormat="1" ht="15">
      <c r="A10" s="42">
        <v>3</v>
      </c>
      <c r="B10" s="45"/>
      <c r="C10" s="15" t="s">
        <v>18</v>
      </c>
      <c r="D10" s="10">
        <v>38849</v>
      </c>
      <c r="E10" s="11" t="s">
        <v>19</v>
      </c>
      <c r="F10" s="11" t="s">
        <v>19</v>
      </c>
      <c r="G10" s="74">
        <v>21</v>
      </c>
      <c r="H10" s="74">
        <v>3</v>
      </c>
      <c r="I10" s="74">
        <v>15</v>
      </c>
      <c r="J10" s="18">
        <v>739</v>
      </c>
      <c r="K10" s="12">
        <v>124</v>
      </c>
      <c r="L10" s="78">
        <f>+K10/H10</f>
        <v>41.333333333333336</v>
      </c>
      <c r="M10" s="79">
        <f>+J10/K10</f>
        <v>5.959677419354839</v>
      </c>
      <c r="N10" s="16">
        <v>227640.79</v>
      </c>
      <c r="O10" s="12">
        <v>29381</v>
      </c>
      <c r="P10" s="79">
        <f t="shared" si="0"/>
        <v>7.747891154147238</v>
      </c>
    </row>
    <row r="11" spans="1:16" s="44" customFormat="1" ht="15">
      <c r="A11" s="42">
        <v>4</v>
      </c>
      <c r="B11" s="45"/>
      <c r="C11" s="3" t="s">
        <v>21</v>
      </c>
      <c r="D11" s="2">
        <v>38828</v>
      </c>
      <c r="E11" s="8" t="s">
        <v>16</v>
      </c>
      <c r="F11" s="8" t="s">
        <v>16</v>
      </c>
      <c r="G11" s="74">
        <v>43</v>
      </c>
      <c r="H11" s="74">
        <v>1</v>
      </c>
      <c r="I11" s="74">
        <v>18</v>
      </c>
      <c r="J11" s="17">
        <v>160</v>
      </c>
      <c r="K11" s="6">
        <v>32</v>
      </c>
      <c r="L11" s="78">
        <f>+K11/H11</f>
        <v>32</v>
      </c>
      <c r="M11" s="79">
        <f>+J11/K11</f>
        <v>5</v>
      </c>
      <c r="N11" s="16">
        <v>629582</v>
      </c>
      <c r="O11" s="4">
        <v>98960</v>
      </c>
      <c r="P11" s="79">
        <f t="shared" si="0"/>
        <v>6.36198464025869</v>
      </c>
    </row>
    <row r="12" spans="1:16" s="47" customFormat="1" ht="15">
      <c r="A12" s="42">
        <v>5</v>
      </c>
      <c r="B12" s="46"/>
      <c r="C12" s="15" t="s">
        <v>22</v>
      </c>
      <c r="D12" s="10">
        <v>38639</v>
      </c>
      <c r="E12" s="11" t="s">
        <v>19</v>
      </c>
      <c r="F12" s="11" t="s">
        <v>19</v>
      </c>
      <c r="G12" s="74">
        <v>13</v>
      </c>
      <c r="H12" s="73" t="s">
        <v>23</v>
      </c>
      <c r="I12" s="73" t="s">
        <v>35</v>
      </c>
      <c r="J12" s="19">
        <v>30</v>
      </c>
      <c r="K12" s="5">
        <v>6</v>
      </c>
      <c r="L12" s="76">
        <f>K12/H12</f>
        <v>6</v>
      </c>
      <c r="M12" s="77">
        <f>J12/K12</f>
        <v>5</v>
      </c>
      <c r="N12" s="14">
        <v>208577</v>
      </c>
      <c r="O12" s="5">
        <v>28453</v>
      </c>
      <c r="P12" s="77">
        <f t="shared" si="0"/>
        <v>7.330580255157629</v>
      </c>
    </row>
    <row r="13" spans="1:16" s="47" customFormat="1" ht="15">
      <c r="A13" s="42">
        <v>6</v>
      </c>
      <c r="B13" s="46"/>
      <c r="C13" s="3" t="s">
        <v>36</v>
      </c>
      <c r="D13" s="2">
        <v>38632</v>
      </c>
      <c r="E13" s="8" t="s">
        <v>19</v>
      </c>
      <c r="F13" s="8" t="s">
        <v>19</v>
      </c>
      <c r="G13" s="74">
        <v>5</v>
      </c>
      <c r="H13" s="74">
        <v>1</v>
      </c>
      <c r="I13" s="74">
        <v>16</v>
      </c>
      <c r="J13" s="18">
        <v>721</v>
      </c>
      <c r="K13" s="12">
        <v>121</v>
      </c>
      <c r="L13" s="78">
        <f>+K13/H13</f>
        <v>121</v>
      </c>
      <c r="M13" s="79">
        <f>+J13/K13</f>
        <v>5.958677685950414</v>
      </c>
      <c r="N13" s="16">
        <v>35102</v>
      </c>
      <c r="O13" s="12">
        <v>5731</v>
      </c>
      <c r="P13" s="79">
        <f t="shared" si="0"/>
        <v>6.1249345663933</v>
      </c>
    </row>
    <row r="14" spans="1:16" s="47" customFormat="1" ht="15">
      <c r="A14" s="42">
        <v>7</v>
      </c>
      <c r="B14" s="46"/>
      <c r="C14" s="3" t="s">
        <v>24</v>
      </c>
      <c r="D14" s="2">
        <v>38086</v>
      </c>
      <c r="E14" s="8" t="s">
        <v>16</v>
      </c>
      <c r="F14" s="8" t="s">
        <v>16</v>
      </c>
      <c r="G14" s="74">
        <v>60</v>
      </c>
      <c r="H14" s="73" t="s">
        <v>23</v>
      </c>
      <c r="I14" s="74">
        <v>31</v>
      </c>
      <c r="J14" s="17">
        <v>15</v>
      </c>
      <c r="K14" s="6">
        <v>3</v>
      </c>
      <c r="L14" s="78">
        <f>+K14/H14</f>
        <v>3</v>
      </c>
      <c r="M14" s="79">
        <f>+J14/K14</f>
        <v>5</v>
      </c>
      <c r="N14" s="16">
        <v>3388973.75</v>
      </c>
      <c r="O14" s="4">
        <v>610041</v>
      </c>
      <c r="P14" s="79">
        <f t="shared" si="0"/>
        <v>5.555321281684346</v>
      </c>
    </row>
    <row r="15" spans="1:16" s="47" customFormat="1" ht="15">
      <c r="A15" s="42">
        <v>8</v>
      </c>
      <c r="B15" s="46"/>
      <c r="C15" s="7" t="s">
        <v>33</v>
      </c>
      <c r="D15" s="2">
        <v>37974</v>
      </c>
      <c r="E15" s="9" t="s">
        <v>20</v>
      </c>
      <c r="F15" s="9" t="s">
        <v>27</v>
      </c>
      <c r="G15" s="74">
        <v>156</v>
      </c>
      <c r="H15" s="75">
        <v>1</v>
      </c>
      <c r="I15" s="73" t="s">
        <v>37</v>
      </c>
      <c r="J15" s="19">
        <v>1188</v>
      </c>
      <c r="K15" s="5">
        <v>396</v>
      </c>
      <c r="L15" s="76">
        <f>K15/H15</f>
        <v>396</v>
      </c>
      <c r="M15" s="77">
        <f>J15/K15</f>
        <v>3</v>
      </c>
      <c r="N15" s="14">
        <v>7483162.75</v>
      </c>
      <c r="O15" s="5">
        <v>1250555</v>
      </c>
      <c r="P15" s="77">
        <f t="shared" si="0"/>
        <v>5.983873360228059</v>
      </c>
    </row>
    <row r="16" spans="1:16" s="47" customFormat="1" ht="15">
      <c r="A16" s="42">
        <v>9</v>
      </c>
      <c r="B16" s="46"/>
      <c r="C16" s="15" t="s">
        <v>25</v>
      </c>
      <c r="D16" s="2">
        <v>37911</v>
      </c>
      <c r="E16" s="9" t="s">
        <v>20</v>
      </c>
      <c r="F16" s="9" t="s">
        <v>26</v>
      </c>
      <c r="G16" s="74">
        <v>1</v>
      </c>
      <c r="H16" s="74">
        <v>1</v>
      </c>
      <c r="I16" s="75">
        <v>37</v>
      </c>
      <c r="J16" s="18">
        <v>15</v>
      </c>
      <c r="K16" s="4">
        <v>3</v>
      </c>
      <c r="L16" s="78">
        <f>+K16/H16</f>
        <v>3</v>
      </c>
      <c r="M16" s="79">
        <f>+J16/K16</f>
        <v>5</v>
      </c>
      <c r="N16" s="16">
        <v>47928</v>
      </c>
      <c r="O16" s="4">
        <v>7556</v>
      </c>
      <c r="P16" s="79">
        <f t="shared" si="0"/>
        <v>6.343038644785601</v>
      </c>
    </row>
    <row r="17" spans="1:16" s="47" customFormat="1" ht="15">
      <c r="A17" s="42">
        <v>10</v>
      </c>
      <c r="B17" s="46"/>
      <c r="C17" s="15" t="s">
        <v>28</v>
      </c>
      <c r="D17" s="10">
        <v>37218</v>
      </c>
      <c r="E17" s="11" t="s">
        <v>20</v>
      </c>
      <c r="F17" s="11" t="s">
        <v>29</v>
      </c>
      <c r="G17" s="74">
        <v>15</v>
      </c>
      <c r="H17" s="74">
        <v>1</v>
      </c>
      <c r="I17" s="74">
        <v>64</v>
      </c>
      <c r="J17" s="18">
        <v>20</v>
      </c>
      <c r="K17" s="12">
        <v>4</v>
      </c>
      <c r="L17" s="78">
        <f>+K17/H17</f>
        <v>4</v>
      </c>
      <c r="M17" s="79">
        <f>+J17/K17</f>
        <v>5</v>
      </c>
      <c r="N17" s="16">
        <v>938294.95</v>
      </c>
      <c r="O17" s="12">
        <v>249101</v>
      </c>
      <c r="P17" s="79">
        <f t="shared" si="0"/>
        <v>3.766724942894649</v>
      </c>
    </row>
    <row r="18" spans="1:16" s="47" customFormat="1" ht="15">
      <c r="A18" s="42"/>
      <c r="B18" s="46"/>
      <c r="C18" s="7"/>
      <c r="D18" s="2"/>
      <c r="E18" s="9"/>
      <c r="F18" s="9"/>
      <c r="G18" s="74"/>
      <c r="H18" s="74"/>
      <c r="I18" s="74"/>
      <c r="J18" s="18"/>
      <c r="K18" s="12"/>
      <c r="L18" s="78" t="e">
        <f>+K18/H18</f>
        <v>#DIV/0!</v>
      </c>
      <c r="M18" s="79" t="e">
        <f>+J18/K18</f>
        <v>#DIV/0!</v>
      </c>
      <c r="N18" s="16"/>
      <c r="O18" s="12"/>
      <c r="P18" s="79" t="e">
        <f>+N18/O18</f>
        <v>#DIV/0!</v>
      </c>
    </row>
    <row r="19" spans="1:16" s="47" customFormat="1" ht="15">
      <c r="A19" s="42"/>
      <c r="B19" s="46"/>
      <c r="C19" s="15"/>
      <c r="D19" s="10"/>
      <c r="E19" s="11"/>
      <c r="F19" s="11"/>
      <c r="G19" s="74"/>
      <c r="H19" s="74"/>
      <c r="I19" s="74"/>
      <c r="J19" s="18"/>
      <c r="K19" s="12"/>
      <c r="L19" s="78" t="e">
        <f>+K19/H19</f>
        <v>#DIV/0!</v>
      </c>
      <c r="M19" s="79" t="e">
        <f>+J19/K19</f>
        <v>#DIV/0!</v>
      </c>
      <c r="N19" s="16"/>
      <c r="O19" s="12"/>
      <c r="P19" s="79" t="e">
        <f>+N19/O19</f>
        <v>#DIV/0!</v>
      </c>
    </row>
    <row r="20" spans="1:16" s="47" customFormat="1" ht="15">
      <c r="A20" s="42"/>
      <c r="B20" s="46"/>
      <c r="C20" s="15"/>
      <c r="D20" s="10"/>
      <c r="E20" s="11"/>
      <c r="F20" s="11"/>
      <c r="G20" s="74"/>
      <c r="H20" s="74"/>
      <c r="I20" s="74"/>
      <c r="J20" s="18"/>
      <c r="K20" s="12"/>
      <c r="L20" s="78" t="e">
        <f>+K20/H20</f>
        <v>#DIV/0!</v>
      </c>
      <c r="M20" s="79" t="e">
        <f>+J20/K20</f>
        <v>#DIV/0!</v>
      </c>
      <c r="N20" s="16"/>
      <c r="O20" s="12"/>
      <c r="P20" s="79" t="e">
        <f>+N20/O20</f>
        <v>#DIV/0!</v>
      </c>
    </row>
    <row r="21" spans="1:16" s="47" customFormat="1" ht="15">
      <c r="A21" s="91"/>
      <c r="B21" s="92"/>
      <c r="C21" s="93"/>
      <c r="D21" s="94"/>
      <c r="E21" s="95"/>
      <c r="F21" s="95"/>
      <c r="G21" s="96"/>
      <c r="H21" s="96"/>
      <c r="I21" s="96"/>
      <c r="J21" s="97"/>
      <c r="K21" s="98"/>
      <c r="L21" s="99"/>
      <c r="M21" s="100"/>
      <c r="N21" s="101"/>
      <c r="O21" s="98"/>
      <c r="P21" s="100"/>
    </row>
    <row r="22" spans="1:16" s="72" customFormat="1" ht="15">
      <c r="A22" s="81"/>
      <c r="B22" s="82"/>
      <c r="C22" s="83" t="s">
        <v>11</v>
      </c>
      <c r="D22" s="84"/>
      <c r="E22" s="83"/>
      <c r="F22" s="83"/>
      <c r="G22" s="85"/>
      <c r="H22" s="86">
        <f>SUM(H8:H21)</f>
        <v>9</v>
      </c>
      <c r="I22" s="85"/>
      <c r="J22" s="87">
        <f>SUM(J8:J21)</f>
        <v>80191</v>
      </c>
      <c r="K22" s="88">
        <f>SUM(K8:K21)</f>
        <v>10902</v>
      </c>
      <c r="L22" s="88">
        <f>K22/H22</f>
        <v>1211.3333333333333</v>
      </c>
      <c r="M22" s="89">
        <f>J22/K22</f>
        <v>7.355622821500642</v>
      </c>
      <c r="N22" s="87"/>
      <c r="O22" s="88"/>
      <c r="P22" s="90"/>
    </row>
    <row r="23" spans="1:16" s="47" customFormat="1" ht="15">
      <c r="A23" s="48"/>
      <c r="B23" s="49"/>
      <c r="D23" s="50"/>
      <c r="E23" s="51"/>
      <c r="F23" s="51"/>
      <c r="G23" s="52"/>
      <c r="H23" s="52"/>
      <c r="I23" s="52"/>
      <c r="J23" s="53"/>
      <c r="K23" s="54"/>
      <c r="L23" s="54"/>
      <c r="M23" s="55"/>
      <c r="N23" s="57"/>
      <c r="O23" s="54"/>
      <c r="P23" s="56"/>
    </row>
    <row r="24" spans="1:16" s="47" customFormat="1" ht="15">
      <c r="A24" s="48"/>
      <c r="B24" s="49"/>
      <c r="D24" s="50"/>
      <c r="E24" s="51"/>
      <c r="F24" s="51"/>
      <c r="G24" s="52"/>
      <c r="H24" s="52"/>
      <c r="I24" s="52"/>
      <c r="J24" s="53"/>
      <c r="K24" s="54"/>
      <c r="L24" s="54"/>
      <c r="M24" s="55"/>
      <c r="N24" s="57"/>
      <c r="O24" s="54"/>
      <c r="P24" s="56"/>
    </row>
    <row r="25" spans="1:16" s="47" customFormat="1" ht="15">
      <c r="A25" s="48"/>
      <c r="B25" s="49"/>
      <c r="D25" s="50"/>
      <c r="E25" s="51"/>
      <c r="F25" s="51"/>
      <c r="G25" s="52"/>
      <c r="H25" s="52"/>
      <c r="I25" s="52"/>
      <c r="J25" s="53"/>
      <c r="K25" s="54"/>
      <c r="L25" s="54"/>
      <c r="M25" s="55"/>
      <c r="N25" s="57"/>
      <c r="O25" s="54"/>
      <c r="P25" s="56"/>
    </row>
    <row r="26" spans="1:16" s="47" customFormat="1" ht="15">
      <c r="A26" s="48"/>
      <c r="B26" s="49"/>
      <c r="D26" s="50"/>
      <c r="E26" s="51"/>
      <c r="F26" s="51"/>
      <c r="G26" s="52"/>
      <c r="H26" s="52"/>
      <c r="I26" s="52"/>
      <c r="J26" s="53"/>
      <c r="K26" s="54"/>
      <c r="L26" s="54"/>
      <c r="M26" s="55"/>
      <c r="N26" s="57"/>
      <c r="O26" s="54"/>
      <c r="P26" s="56"/>
    </row>
    <row r="27" spans="1:16" s="47" customFormat="1" ht="15">
      <c r="A27" s="48"/>
      <c r="B27" s="49"/>
      <c r="D27" s="50"/>
      <c r="E27" s="51"/>
      <c r="F27" s="51"/>
      <c r="G27" s="52"/>
      <c r="H27" s="52"/>
      <c r="I27" s="52"/>
      <c r="J27" s="53"/>
      <c r="K27" s="54"/>
      <c r="L27" s="54"/>
      <c r="M27" s="55"/>
      <c r="N27" s="57"/>
      <c r="O27" s="54"/>
      <c r="P27" s="56"/>
    </row>
    <row r="28" spans="1:16" s="47" customFormat="1" ht="15">
      <c r="A28" s="48"/>
      <c r="B28" s="49"/>
      <c r="D28" s="50"/>
      <c r="E28" s="51"/>
      <c r="F28" s="51"/>
      <c r="G28" s="52"/>
      <c r="H28" s="52"/>
      <c r="I28" s="52"/>
      <c r="J28" s="53"/>
      <c r="K28" s="54"/>
      <c r="L28" s="54"/>
      <c r="M28" s="55"/>
      <c r="N28" s="57"/>
      <c r="O28" s="54"/>
      <c r="P28" s="56"/>
    </row>
    <row r="29" spans="1:16" s="47" customFormat="1" ht="15">
      <c r="A29" s="48"/>
      <c r="B29" s="49"/>
      <c r="D29" s="50"/>
      <c r="E29" s="51"/>
      <c r="F29" s="51"/>
      <c r="G29" s="52"/>
      <c r="H29" s="52"/>
      <c r="I29" s="52"/>
      <c r="J29" s="53"/>
      <c r="K29" s="54"/>
      <c r="L29" s="54"/>
      <c r="M29" s="55"/>
      <c r="N29" s="57"/>
      <c r="O29" s="54"/>
      <c r="P29" s="56"/>
    </row>
    <row r="30" spans="1:16" s="47" customFormat="1" ht="15">
      <c r="A30" s="48"/>
      <c r="B30" s="49"/>
      <c r="D30" s="50"/>
      <c r="E30" s="51"/>
      <c r="F30" s="51"/>
      <c r="G30" s="52"/>
      <c r="H30" s="52"/>
      <c r="I30" s="52"/>
      <c r="J30" s="53"/>
      <c r="K30" s="54"/>
      <c r="L30" s="54"/>
      <c r="M30" s="55"/>
      <c r="N30" s="57"/>
      <c r="O30" s="54"/>
      <c r="P30" s="56"/>
    </row>
    <row r="31" spans="1:16" s="47" customFormat="1" ht="15">
      <c r="A31" s="48"/>
      <c r="B31" s="49"/>
      <c r="D31" s="50"/>
      <c r="E31" s="51"/>
      <c r="F31" s="51"/>
      <c r="G31" s="52"/>
      <c r="H31" s="52"/>
      <c r="I31" s="52"/>
      <c r="J31" s="53"/>
      <c r="K31" s="54"/>
      <c r="L31" s="54"/>
      <c r="M31" s="55"/>
      <c r="N31" s="57"/>
      <c r="O31" s="54"/>
      <c r="P31" s="56"/>
    </row>
    <row r="32" spans="1:16" s="47" customFormat="1" ht="15">
      <c r="A32" s="48"/>
      <c r="B32" s="49"/>
      <c r="D32" s="50"/>
      <c r="E32" s="51"/>
      <c r="F32" s="51"/>
      <c r="G32" s="52"/>
      <c r="H32" s="52"/>
      <c r="I32" s="52"/>
      <c r="J32" s="53"/>
      <c r="K32" s="54"/>
      <c r="L32" s="54"/>
      <c r="M32" s="55"/>
      <c r="N32" s="57"/>
      <c r="O32" s="54"/>
      <c r="P32" s="56"/>
    </row>
    <row r="33" spans="1:16" s="47" customFormat="1" ht="15">
      <c r="A33" s="48"/>
      <c r="B33" s="49"/>
      <c r="D33" s="50"/>
      <c r="E33" s="51"/>
      <c r="F33" s="51"/>
      <c r="G33" s="52"/>
      <c r="H33" s="52"/>
      <c r="I33" s="52"/>
      <c r="J33" s="53"/>
      <c r="K33" s="54"/>
      <c r="L33" s="54"/>
      <c r="M33" s="55"/>
      <c r="N33" s="57"/>
      <c r="O33" s="54"/>
      <c r="P33" s="56"/>
    </row>
    <row r="34" spans="1:16" s="47" customFormat="1" ht="15">
      <c r="A34" s="48"/>
      <c r="B34" s="49"/>
      <c r="D34" s="50"/>
      <c r="E34" s="51"/>
      <c r="F34" s="51"/>
      <c r="G34" s="52"/>
      <c r="H34" s="52"/>
      <c r="I34" s="52"/>
      <c r="J34" s="53"/>
      <c r="K34" s="54"/>
      <c r="L34" s="54"/>
      <c r="M34" s="55"/>
      <c r="N34" s="57"/>
      <c r="O34" s="54"/>
      <c r="P34" s="56"/>
    </row>
    <row r="35" spans="1:16" s="47" customFormat="1" ht="15">
      <c r="A35" s="48"/>
      <c r="B35" s="49"/>
      <c r="D35" s="50"/>
      <c r="E35" s="51"/>
      <c r="F35" s="51"/>
      <c r="G35" s="52"/>
      <c r="H35" s="52"/>
      <c r="I35" s="52"/>
      <c r="J35" s="53"/>
      <c r="K35" s="54"/>
      <c r="L35" s="54"/>
      <c r="M35" s="55"/>
      <c r="N35" s="57"/>
      <c r="O35" s="54"/>
      <c r="P35" s="56"/>
    </row>
    <row r="36" spans="1:16" s="47" customFormat="1" ht="15">
      <c r="A36" s="48"/>
      <c r="B36" s="49"/>
      <c r="D36" s="50"/>
      <c r="E36" s="51"/>
      <c r="F36" s="51"/>
      <c r="G36" s="52"/>
      <c r="H36" s="52"/>
      <c r="I36" s="52"/>
      <c r="J36" s="53"/>
      <c r="K36" s="54"/>
      <c r="L36" s="54"/>
      <c r="M36" s="55"/>
      <c r="N36" s="57"/>
      <c r="O36" s="54"/>
      <c r="P36" s="56"/>
    </row>
    <row r="37" spans="1:16" s="47" customFormat="1" ht="15">
      <c r="A37" s="48"/>
      <c r="B37" s="49"/>
      <c r="D37" s="50"/>
      <c r="E37" s="51"/>
      <c r="F37" s="51"/>
      <c r="G37" s="52"/>
      <c r="H37" s="52"/>
      <c r="I37" s="52"/>
      <c r="J37" s="53"/>
      <c r="K37" s="54"/>
      <c r="L37" s="54"/>
      <c r="M37" s="55"/>
      <c r="N37" s="57"/>
      <c r="O37" s="54"/>
      <c r="P37" s="56"/>
    </row>
    <row r="38" spans="1:16" s="47" customFormat="1" ht="15">
      <c r="A38" s="48"/>
      <c r="B38" s="49"/>
      <c r="D38" s="50"/>
      <c r="E38" s="51"/>
      <c r="F38" s="51"/>
      <c r="G38" s="52"/>
      <c r="H38" s="52"/>
      <c r="I38" s="52"/>
      <c r="J38" s="53"/>
      <c r="K38" s="54"/>
      <c r="L38" s="54"/>
      <c r="M38" s="55"/>
      <c r="N38" s="57"/>
      <c r="O38" s="54"/>
      <c r="P38" s="56"/>
    </row>
    <row r="39" spans="1:16" s="47" customFormat="1" ht="15">
      <c r="A39" s="48"/>
      <c r="B39" s="49"/>
      <c r="D39" s="50"/>
      <c r="E39" s="51"/>
      <c r="F39" s="51"/>
      <c r="G39" s="52"/>
      <c r="H39" s="52"/>
      <c r="I39" s="52"/>
      <c r="J39" s="53"/>
      <c r="K39" s="54"/>
      <c r="L39" s="54"/>
      <c r="M39" s="55"/>
      <c r="N39" s="57"/>
      <c r="O39" s="54"/>
      <c r="P39" s="56"/>
    </row>
    <row r="40" spans="1:16" s="47" customFormat="1" ht="15">
      <c r="A40" s="48"/>
      <c r="B40" s="49"/>
      <c r="D40" s="50"/>
      <c r="E40" s="51"/>
      <c r="F40" s="51"/>
      <c r="G40" s="52"/>
      <c r="H40" s="52"/>
      <c r="I40" s="52"/>
      <c r="J40" s="53"/>
      <c r="K40" s="54"/>
      <c r="L40" s="54"/>
      <c r="M40" s="55"/>
      <c r="N40" s="57"/>
      <c r="O40" s="54"/>
      <c r="P40" s="56"/>
    </row>
    <row r="41" spans="1:16" s="47" customFormat="1" ht="15">
      <c r="A41" s="48"/>
      <c r="B41" s="49"/>
      <c r="D41" s="50"/>
      <c r="E41" s="51"/>
      <c r="F41" s="51"/>
      <c r="G41" s="52"/>
      <c r="H41" s="52"/>
      <c r="I41" s="52"/>
      <c r="J41" s="53"/>
      <c r="K41" s="54"/>
      <c r="L41" s="54"/>
      <c r="M41" s="55"/>
      <c r="N41" s="57"/>
      <c r="O41" s="54"/>
      <c r="P41" s="56"/>
    </row>
    <row r="42" spans="1:16" s="47" customFormat="1" ht="15">
      <c r="A42" s="48"/>
      <c r="B42" s="49"/>
      <c r="D42" s="50"/>
      <c r="E42" s="51"/>
      <c r="F42" s="51"/>
      <c r="G42" s="52"/>
      <c r="H42" s="52"/>
      <c r="I42" s="52"/>
      <c r="J42" s="53"/>
      <c r="K42" s="54"/>
      <c r="L42" s="54"/>
      <c r="M42" s="55"/>
      <c r="N42" s="57"/>
      <c r="O42" s="54"/>
      <c r="P42" s="56"/>
    </row>
    <row r="43" spans="1:16" s="47" customFormat="1" ht="15">
      <c r="A43" s="48"/>
      <c r="B43" s="49"/>
      <c r="D43" s="50"/>
      <c r="E43" s="51"/>
      <c r="F43" s="51"/>
      <c r="G43" s="52"/>
      <c r="H43" s="52"/>
      <c r="I43" s="52"/>
      <c r="J43" s="53"/>
      <c r="K43" s="54"/>
      <c r="L43" s="54"/>
      <c r="M43" s="55"/>
      <c r="N43" s="57"/>
      <c r="O43" s="54"/>
      <c r="P43" s="56"/>
    </row>
    <row r="44" spans="1:16" s="47" customFormat="1" ht="15">
      <c r="A44" s="48"/>
      <c r="B44" s="49"/>
      <c r="D44" s="50"/>
      <c r="E44" s="51"/>
      <c r="F44" s="51"/>
      <c r="G44" s="52"/>
      <c r="H44" s="52"/>
      <c r="I44" s="52"/>
      <c r="J44" s="53"/>
      <c r="K44" s="54"/>
      <c r="L44" s="54"/>
      <c r="M44" s="55"/>
      <c r="N44" s="57"/>
      <c r="O44" s="54"/>
      <c r="P44" s="56"/>
    </row>
    <row r="45" spans="1:16" s="47" customFormat="1" ht="15">
      <c r="A45" s="48"/>
      <c r="B45" s="49"/>
      <c r="D45" s="50"/>
      <c r="E45" s="51"/>
      <c r="F45" s="51"/>
      <c r="G45" s="52"/>
      <c r="H45" s="52"/>
      <c r="I45" s="52"/>
      <c r="J45" s="53"/>
      <c r="K45" s="54"/>
      <c r="L45" s="54"/>
      <c r="M45" s="55"/>
      <c r="N45" s="57"/>
      <c r="O45" s="54"/>
      <c r="P45" s="56"/>
    </row>
    <row r="46" spans="1:16" s="47" customFormat="1" ht="15">
      <c r="A46" s="48"/>
      <c r="B46" s="49"/>
      <c r="D46" s="50"/>
      <c r="E46" s="51"/>
      <c r="F46" s="51"/>
      <c r="G46" s="52"/>
      <c r="H46" s="52"/>
      <c r="I46" s="52"/>
      <c r="J46" s="53"/>
      <c r="K46" s="54"/>
      <c r="L46" s="54"/>
      <c r="M46" s="55"/>
      <c r="N46" s="57"/>
      <c r="O46" s="54"/>
      <c r="P46" s="56"/>
    </row>
    <row r="47" spans="1:16" s="47" customFormat="1" ht="15">
      <c r="A47" s="48"/>
      <c r="B47" s="49"/>
      <c r="D47" s="50"/>
      <c r="E47" s="51"/>
      <c r="F47" s="51"/>
      <c r="G47" s="52"/>
      <c r="H47" s="52"/>
      <c r="I47" s="52"/>
      <c r="J47" s="53"/>
      <c r="K47" s="54"/>
      <c r="L47" s="54"/>
      <c r="M47" s="55"/>
      <c r="N47" s="57"/>
      <c r="O47" s="54"/>
      <c r="P47" s="56"/>
    </row>
    <row r="48" spans="1:16" s="47" customFormat="1" ht="15">
      <c r="A48" s="48"/>
      <c r="B48" s="49"/>
      <c r="D48" s="50"/>
      <c r="E48" s="51"/>
      <c r="F48" s="51"/>
      <c r="G48" s="52"/>
      <c r="H48" s="52"/>
      <c r="I48" s="52"/>
      <c r="J48" s="53"/>
      <c r="K48" s="54"/>
      <c r="L48" s="54"/>
      <c r="M48" s="55"/>
      <c r="N48" s="57"/>
      <c r="O48" s="54"/>
      <c r="P48" s="56"/>
    </row>
    <row r="49" spans="1:16" s="47" customFormat="1" ht="15">
      <c r="A49" s="48"/>
      <c r="B49" s="49"/>
      <c r="D49" s="50"/>
      <c r="E49" s="51"/>
      <c r="F49" s="51"/>
      <c r="G49" s="52"/>
      <c r="H49" s="52"/>
      <c r="I49" s="52"/>
      <c r="J49" s="53"/>
      <c r="K49" s="54"/>
      <c r="L49" s="54"/>
      <c r="M49" s="55"/>
      <c r="N49" s="57"/>
      <c r="O49" s="54"/>
      <c r="P49" s="56"/>
    </row>
    <row r="50" spans="1:16" s="47" customFormat="1" ht="15">
      <c r="A50" s="48"/>
      <c r="B50" s="49"/>
      <c r="D50" s="50"/>
      <c r="E50" s="51"/>
      <c r="F50" s="51"/>
      <c r="G50" s="52"/>
      <c r="H50" s="52"/>
      <c r="I50" s="52"/>
      <c r="J50" s="53"/>
      <c r="K50" s="54"/>
      <c r="L50" s="54"/>
      <c r="M50" s="55"/>
      <c r="N50" s="57"/>
      <c r="O50" s="54"/>
      <c r="P50" s="56"/>
    </row>
    <row r="51" spans="1:16" s="47" customFormat="1" ht="15">
      <c r="A51" s="48"/>
      <c r="B51" s="49"/>
      <c r="D51" s="50"/>
      <c r="E51" s="51"/>
      <c r="F51" s="51"/>
      <c r="G51" s="52"/>
      <c r="H51" s="52"/>
      <c r="I51" s="52"/>
      <c r="J51" s="53"/>
      <c r="K51" s="54"/>
      <c r="L51" s="54"/>
      <c r="M51" s="55"/>
      <c r="N51" s="57"/>
      <c r="O51" s="54"/>
      <c r="P51" s="56"/>
    </row>
    <row r="52" spans="1:16" s="47" customFormat="1" ht="15">
      <c r="A52" s="48"/>
      <c r="B52" s="49"/>
      <c r="D52" s="50"/>
      <c r="E52" s="51"/>
      <c r="F52" s="51"/>
      <c r="G52" s="52"/>
      <c r="H52" s="52"/>
      <c r="I52" s="52"/>
      <c r="J52" s="53"/>
      <c r="K52" s="54"/>
      <c r="L52" s="54"/>
      <c r="M52" s="55"/>
      <c r="N52" s="57"/>
      <c r="O52" s="54"/>
      <c r="P52" s="56"/>
    </row>
    <row r="53" spans="1:16" s="47" customFormat="1" ht="15">
      <c r="A53" s="48"/>
      <c r="B53" s="49"/>
      <c r="D53" s="50"/>
      <c r="E53" s="51"/>
      <c r="F53" s="51"/>
      <c r="G53" s="52"/>
      <c r="H53" s="52"/>
      <c r="I53" s="52"/>
      <c r="J53" s="53"/>
      <c r="K53" s="54"/>
      <c r="L53" s="54"/>
      <c r="M53" s="55"/>
      <c r="N53" s="57"/>
      <c r="O53" s="54"/>
      <c r="P53" s="56"/>
    </row>
    <row r="54" spans="1:16" s="47" customFormat="1" ht="15">
      <c r="A54" s="48"/>
      <c r="B54" s="49"/>
      <c r="D54" s="50"/>
      <c r="E54" s="51"/>
      <c r="F54" s="51"/>
      <c r="G54" s="52"/>
      <c r="H54" s="52"/>
      <c r="I54" s="52"/>
      <c r="J54" s="53"/>
      <c r="K54" s="54"/>
      <c r="L54" s="54"/>
      <c r="M54" s="55"/>
      <c r="N54" s="57"/>
      <c r="O54" s="54"/>
      <c r="P54" s="56"/>
    </row>
    <row r="55" spans="1:16" s="47" customFormat="1" ht="15">
      <c r="A55" s="48"/>
      <c r="B55" s="49"/>
      <c r="D55" s="50"/>
      <c r="E55" s="51"/>
      <c r="F55" s="51"/>
      <c r="G55" s="52"/>
      <c r="H55" s="52"/>
      <c r="I55" s="52"/>
      <c r="J55" s="53"/>
      <c r="K55" s="54"/>
      <c r="L55" s="54"/>
      <c r="M55" s="55"/>
      <c r="N55" s="57"/>
      <c r="O55" s="54"/>
      <c r="P55" s="56"/>
    </row>
    <row r="56" spans="1:16" s="47" customFormat="1" ht="15">
      <c r="A56" s="48"/>
      <c r="B56" s="49"/>
      <c r="D56" s="50"/>
      <c r="E56" s="51"/>
      <c r="F56" s="51"/>
      <c r="G56" s="52"/>
      <c r="H56" s="52"/>
      <c r="I56" s="52"/>
      <c r="J56" s="53"/>
      <c r="K56" s="54"/>
      <c r="L56" s="54"/>
      <c r="M56" s="55"/>
      <c r="N56" s="57"/>
      <c r="O56" s="54"/>
      <c r="P56" s="56"/>
    </row>
    <row r="57" spans="1:16" s="47" customFormat="1" ht="15">
      <c r="A57" s="48"/>
      <c r="B57" s="49"/>
      <c r="D57" s="50"/>
      <c r="E57" s="51"/>
      <c r="F57" s="51"/>
      <c r="G57" s="52"/>
      <c r="H57" s="52"/>
      <c r="I57" s="52"/>
      <c r="J57" s="53"/>
      <c r="K57" s="54"/>
      <c r="L57" s="54"/>
      <c r="M57" s="55"/>
      <c r="N57" s="57"/>
      <c r="O57" s="54"/>
      <c r="P57" s="56"/>
    </row>
    <row r="58" spans="1:16" s="47" customFormat="1" ht="15">
      <c r="A58" s="48"/>
      <c r="B58" s="49"/>
      <c r="D58" s="50"/>
      <c r="E58" s="51"/>
      <c r="F58" s="51"/>
      <c r="G58" s="52"/>
      <c r="H58" s="52"/>
      <c r="I58" s="52"/>
      <c r="J58" s="53"/>
      <c r="K58" s="54"/>
      <c r="L58" s="54"/>
      <c r="M58" s="55"/>
      <c r="N58" s="57"/>
      <c r="O58" s="54"/>
      <c r="P58" s="56"/>
    </row>
    <row r="59" spans="1:16" s="47" customFormat="1" ht="15">
      <c r="A59" s="48"/>
      <c r="B59" s="49"/>
      <c r="D59" s="50"/>
      <c r="E59" s="51"/>
      <c r="F59" s="51"/>
      <c r="G59" s="52"/>
      <c r="H59" s="52"/>
      <c r="I59" s="52"/>
      <c r="J59" s="53"/>
      <c r="K59" s="54"/>
      <c r="L59" s="54"/>
      <c r="M59" s="55"/>
      <c r="N59" s="57"/>
      <c r="O59" s="54"/>
      <c r="P59" s="56"/>
    </row>
    <row r="60" spans="1:16" s="47" customFormat="1" ht="15">
      <c r="A60" s="48"/>
      <c r="B60" s="49"/>
      <c r="D60" s="50"/>
      <c r="E60" s="51"/>
      <c r="F60" s="51"/>
      <c r="G60" s="52"/>
      <c r="H60" s="52"/>
      <c r="I60" s="52"/>
      <c r="J60" s="53"/>
      <c r="K60" s="54"/>
      <c r="L60" s="54"/>
      <c r="M60" s="55"/>
      <c r="N60" s="57"/>
      <c r="O60" s="54"/>
      <c r="P60" s="56"/>
    </row>
    <row r="61" spans="1:16" s="47" customFormat="1" ht="15">
      <c r="A61" s="48"/>
      <c r="B61" s="49"/>
      <c r="D61" s="50"/>
      <c r="E61" s="51"/>
      <c r="F61" s="51"/>
      <c r="G61" s="52"/>
      <c r="H61" s="52"/>
      <c r="I61" s="52"/>
      <c r="J61" s="53"/>
      <c r="K61" s="54"/>
      <c r="L61" s="54"/>
      <c r="M61" s="55"/>
      <c r="N61" s="57"/>
      <c r="O61" s="54"/>
      <c r="P61" s="56"/>
    </row>
    <row r="62" spans="1:16" s="47" customFormat="1" ht="15">
      <c r="A62" s="48"/>
      <c r="B62" s="49"/>
      <c r="D62" s="50"/>
      <c r="E62" s="51"/>
      <c r="F62" s="51"/>
      <c r="G62" s="52"/>
      <c r="H62" s="52"/>
      <c r="I62" s="52"/>
      <c r="J62" s="53"/>
      <c r="K62" s="54"/>
      <c r="L62" s="54"/>
      <c r="M62" s="55"/>
      <c r="N62" s="57"/>
      <c r="O62" s="54"/>
      <c r="P62" s="56"/>
    </row>
    <row r="63" spans="1:16" s="47" customFormat="1" ht="15">
      <c r="A63" s="48"/>
      <c r="B63" s="49"/>
      <c r="D63" s="50"/>
      <c r="E63" s="51"/>
      <c r="F63" s="51"/>
      <c r="G63" s="52"/>
      <c r="H63" s="52"/>
      <c r="I63" s="52"/>
      <c r="J63" s="53"/>
      <c r="K63" s="54"/>
      <c r="L63" s="54"/>
      <c r="M63" s="55"/>
      <c r="N63" s="57"/>
      <c r="O63" s="54"/>
      <c r="P63" s="56"/>
    </row>
    <row r="64" spans="1:16" s="47" customFormat="1" ht="15">
      <c r="A64" s="48"/>
      <c r="B64" s="49"/>
      <c r="D64" s="50"/>
      <c r="E64" s="51"/>
      <c r="F64" s="51"/>
      <c r="G64" s="52"/>
      <c r="H64" s="52"/>
      <c r="I64" s="52"/>
      <c r="J64" s="53"/>
      <c r="K64" s="54"/>
      <c r="L64" s="54"/>
      <c r="M64" s="55"/>
      <c r="N64" s="57"/>
      <c r="O64" s="54"/>
      <c r="P64" s="56"/>
    </row>
    <row r="65" spans="1:16" s="47" customFormat="1" ht="15">
      <c r="A65" s="48"/>
      <c r="B65" s="49"/>
      <c r="D65" s="50"/>
      <c r="E65" s="51"/>
      <c r="F65" s="51"/>
      <c r="G65" s="52"/>
      <c r="H65" s="52"/>
      <c r="I65" s="52"/>
      <c r="J65" s="53"/>
      <c r="K65" s="54"/>
      <c r="L65" s="54"/>
      <c r="M65" s="55"/>
      <c r="N65" s="57"/>
      <c r="O65" s="54"/>
      <c r="P65" s="56"/>
    </row>
    <row r="66" spans="1:16" s="47" customFormat="1" ht="15">
      <c r="A66" s="48"/>
      <c r="B66" s="49"/>
      <c r="D66" s="50"/>
      <c r="E66" s="51"/>
      <c r="F66" s="51"/>
      <c r="G66" s="52"/>
      <c r="H66" s="52"/>
      <c r="I66" s="52"/>
      <c r="J66" s="53"/>
      <c r="K66" s="54"/>
      <c r="L66" s="54"/>
      <c r="M66" s="55"/>
      <c r="N66" s="57"/>
      <c r="O66" s="54"/>
      <c r="P66" s="56"/>
    </row>
    <row r="67" spans="1:16" s="47" customFormat="1" ht="15">
      <c r="A67" s="48"/>
      <c r="B67" s="49"/>
      <c r="D67" s="50"/>
      <c r="E67" s="51"/>
      <c r="F67" s="51"/>
      <c r="G67" s="52"/>
      <c r="H67" s="52"/>
      <c r="I67" s="52"/>
      <c r="J67" s="53"/>
      <c r="K67" s="54"/>
      <c r="L67" s="54"/>
      <c r="M67" s="55"/>
      <c r="N67" s="57"/>
      <c r="O67" s="54"/>
      <c r="P67" s="56"/>
    </row>
    <row r="68" spans="1:16" s="47" customFormat="1" ht="15">
      <c r="A68" s="48"/>
      <c r="B68" s="49"/>
      <c r="D68" s="50"/>
      <c r="E68" s="51"/>
      <c r="F68" s="51"/>
      <c r="G68" s="52"/>
      <c r="H68" s="52"/>
      <c r="I68" s="52"/>
      <c r="J68" s="53"/>
      <c r="K68" s="54"/>
      <c r="L68" s="54"/>
      <c r="M68" s="55"/>
      <c r="N68" s="57"/>
      <c r="O68" s="54"/>
      <c r="P68" s="56"/>
    </row>
    <row r="69" spans="1:16" s="47" customFormat="1" ht="15">
      <c r="A69" s="48"/>
      <c r="B69" s="49"/>
      <c r="D69" s="50"/>
      <c r="E69" s="51"/>
      <c r="F69" s="51"/>
      <c r="G69" s="52"/>
      <c r="H69" s="52"/>
      <c r="I69" s="52"/>
      <c r="J69" s="53"/>
      <c r="K69" s="54"/>
      <c r="L69" s="54"/>
      <c r="M69" s="55"/>
      <c r="N69" s="57"/>
      <c r="O69" s="54"/>
      <c r="P69" s="56"/>
    </row>
    <row r="70" spans="1:16" s="47" customFormat="1" ht="15">
      <c r="A70" s="48"/>
      <c r="B70" s="49"/>
      <c r="D70" s="50"/>
      <c r="E70" s="51"/>
      <c r="F70" s="51"/>
      <c r="G70" s="52"/>
      <c r="H70" s="52"/>
      <c r="I70" s="52"/>
      <c r="J70" s="53"/>
      <c r="K70" s="54"/>
      <c r="L70" s="54"/>
      <c r="M70" s="55"/>
      <c r="N70" s="57"/>
      <c r="O70" s="54"/>
      <c r="P70" s="56"/>
    </row>
    <row r="71" spans="1:16" s="47" customFormat="1" ht="15">
      <c r="A71" s="48"/>
      <c r="B71" s="49"/>
      <c r="D71" s="50"/>
      <c r="E71" s="51"/>
      <c r="F71" s="51"/>
      <c r="G71" s="52"/>
      <c r="H71" s="52"/>
      <c r="I71" s="52"/>
      <c r="J71" s="53"/>
      <c r="K71" s="54"/>
      <c r="L71" s="54"/>
      <c r="M71" s="55"/>
      <c r="N71" s="57"/>
      <c r="O71" s="54"/>
      <c r="P71" s="56"/>
    </row>
    <row r="72" spans="1:16" s="47" customFormat="1" ht="15">
      <c r="A72" s="48"/>
      <c r="B72" s="49"/>
      <c r="D72" s="50"/>
      <c r="E72" s="51"/>
      <c r="F72" s="51"/>
      <c r="G72" s="52"/>
      <c r="H72" s="52"/>
      <c r="I72" s="52"/>
      <c r="J72" s="53"/>
      <c r="K72" s="54"/>
      <c r="L72" s="54"/>
      <c r="M72" s="55"/>
      <c r="N72" s="57"/>
      <c r="O72" s="54"/>
      <c r="P72" s="56"/>
    </row>
    <row r="73" spans="1:16" s="47" customFormat="1" ht="15">
      <c r="A73" s="48"/>
      <c r="B73" s="49"/>
      <c r="D73" s="50"/>
      <c r="E73" s="51"/>
      <c r="F73" s="51"/>
      <c r="G73" s="52"/>
      <c r="H73" s="52"/>
      <c r="I73" s="52"/>
      <c r="J73" s="53"/>
      <c r="K73" s="54"/>
      <c r="L73" s="54"/>
      <c r="M73" s="55"/>
      <c r="N73" s="57"/>
      <c r="O73" s="54"/>
      <c r="P73" s="56"/>
    </row>
    <row r="74" spans="1:16" s="47" customFormat="1" ht="15">
      <c r="A74" s="48"/>
      <c r="B74" s="49"/>
      <c r="D74" s="50"/>
      <c r="E74" s="51"/>
      <c r="F74" s="51"/>
      <c r="G74" s="52"/>
      <c r="H74" s="52"/>
      <c r="I74" s="52"/>
      <c r="J74" s="53"/>
      <c r="K74" s="54"/>
      <c r="L74" s="54"/>
      <c r="M74" s="55"/>
      <c r="N74" s="57"/>
      <c r="O74" s="54"/>
      <c r="P74" s="56"/>
    </row>
    <row r="75" spans="1:16" s="47" customFormat="1" ht="15">
      <c r="A75" s="48"/>
      <c r="B75" s="49"/>
      <c r="D75" s="50"/>
      <c r="E75" s="51"/>
      <c r="F75" s="51"/>
      <c r="G75" s="52"/>
      <c r="H75" s="52"/>
      <c r="I75" s="52"/>
      <c r="J75" s="53"/>
      <c r="K75" s="54"/>
      <c r="L75" s="54"/>
      <c r="M75" s="55"/>
      <c r="N75" s="57"/>
      <c r="O75" s="54"/>
      <c r="P75" s="56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  <ignoredError sqref="G8:I8 G9 H12:I12 H14 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2006-08-25T16:02:37Z</cp:lastPrinted>
  <dcterms:created xsi:type="dcterms:W3CDTF">2006-03-17T12:24:26Z</dcterms:created>
  <dcterms:modified xsi:type="dcterms:W3CDTF">2006-08-25T18:31:39Z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-1114334587</vt:i4>
  </property>
  <property fmtid="{D5CDD505-2E9C-101B-9397-08002B2CF9AE}" pid="3" name="_EmailSubject">
    <vt:lpwstr>Weekly Box Office - Week: 33 - tarih düzeltme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