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<sst xmlns="http://schemas.openxmlformats.org/spreadsheetml/2006/main" count="43" uniqueCount="33">
  <si>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Şirket</t>
  </si>
  <si>
    <t>Hafta</t>
  </si>
  <si>
    <t>Seyirci</t>
  </si>
  <si>
    <t>Haftasonu:</t>
  </si>
  <si>
    <t>STOLEN EYES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</si>
  <si>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</si>
  <si>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</si>
  <si>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</si>
  <si>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</si>
  <si>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</si>
  <si>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</si>
  <si>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</si>
  <si>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</si>
  <si>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</si>
  <si>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</si>
  <si>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</si>
  <si>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YAKA FILM</t>
  </si>
  <si>
    <t>Hasılat
(YTL)</t>
  </si>
  <si>
    <t>Salon</t>
  </si>
  <si>
    <t>Bilet F.
Ort.</t>
  </si>
  <si>
    <t>Salon
Ort.</t>
  </si>
  <si>
    <t>LE GRAND VOYAGE</t>
  </si>
  <si>
    <t>ASKD - PYRAMIDE</t>
  </si>
  <si>
    <t>BİR F. - ERMAN F.</t>
  </si>
  <si>
    <t>DANDELION</t>
  </si>
  <si>
    <t>SUGARWORKZ - WILD B.</t>
  </si>
  <si>
    <t>2006 / 15</t>
  </si>
  <si>
    <t>07 - 09 Nisan2006</t>
  </si>
  <si>
    <t>JOYEUX NOEL</t>
  </si>
  <si>
    <t>HYPNOS</t>
  </si>
  <si>
    <t>FILMAX</t>
  </si>
  <si>
    <t>VA, VIE &amp; DEVIENS</t>
  </si>
  <si>
    <t>FILMS DIST.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</si>
</sst>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6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990600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tabSelected="1" zoomScale="85" zoomScaleNormal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3.8515625" style="2" bestFit="1" customWidth="1"/>
    <col min="3" max="3" width="26.710937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9.57421875" style="1" bestFit="1" customWidth="1"/>
    <col min="12" max="12" width="12.2812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57421875" style="1" bestFit="1" customWidth="1"/>
    <col min="18" max="18" width="13.851562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0.7109375" style="1" bestFit="1" customWidth="1"/>
    <col min="27" max="27" width="16.710937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29" t="s">
        <v>3</v>
      </c>
      <c r="Y2" s="27"/>
      <c r="Z2" s="27"/>
      <c r="AA2" s="27" t="s">
        <v>26</v>
      </c>
      <c r="AB2" s="28"/>
    </row>
    <row r="3" spans="2:28" ht="25.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0" t="s">
        <v>27</v>
      </c>
      <c r="Y3" s="31"/>
      <c r="Z3" s="31"/>
      <c r="AA3" s="31"/>
      <c r="AB3" s="32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9" t="s">
        <v>6</v>
      </c>
      <c r="E5" s="26" t="s">
        <v>0</v>
      </c>
      <c r="F5" s="26" t="s">
        <v>5</v>
      </c>
      <c r="H5" s="26" t="s">
        <v>18</v>
      </c>
      <c r="I5" s="26" t="s">
        <v>1</v>
      </c>
      <c r="K5" s="26" t="s">
        <v>7</v>
      </c>
      <c r="L5" s="26"/>
      <c r="M5" s="26" t="s">
        <v>8</v>
      </c>
      <c r="N5" s="26"/>
      <c r="O5" s="26" t="s">
        <v>9</v>
      </c>
      <c r="P5" s="26"/>
      <c r="Q5" s="33" t="s">
        <v>10</v>
      </c>
      <c r="R5" s="33"/>
      <c r="T5" s="34" t="s">
        <v>11</v>
      </c>
      <c r="U5" s="34"/>
      <c r="W5" s="35" t="s">
        <v>12</v>
      </c>
      <c r="X5" s="35"/>
      <c r="Z5" s="36" t="s">
        <v>13</v>
      </c>
      <c r="AA5" s="36"/>
      <c r="AB5" s="36"/>
    </row>
    <row r="6" spans="4:28" s="4" customFormat="1" ht="36.75" customHeight="1">
      <c r="D6" s="26"/>
      <c r="E6" s="26"/>
      <c r="F6" s="26"/>
      <c r="H6" s="26"/>
      <c r="I6" s="26"/>
      <c r="K6" s="4" t="s">
        <v>2</v>
      </c>
      <c r="L6" s="5" t="s">
        <v>17</v>
      </c>
      <c r="M6" s="4" t="s">
        <v>2</v>
      </c>
      <c r="N6" s="5" t="s">
        <v>17</v>
      </c>
      <c r="O6" s="4" t="s">
        <v>2</v>
      </c>
      <c r="P6" s="5" t="s">
        <v>17</v>
      </c>
      <c r="Q6" s="6" t="s">
        <v>2</v>
      </c>
      <c r="R6" s="11" t="s">
        <v>17</v>
      </c>
      <c r="T6" s="7" t="s">
        <v>2</v>
      </c>
      <c r="U6" s="12" t="s">
        <v>17</v>
      </c>
      <c r="W6" s="11" t="s">
        <v>20</v>
      </c>
      <c r="X6" s="11" t="s">
        <v>19</v>
      </c>
      <c r="Z6" s="21" t="s">
        <v>2</v>
      </c>
      <c r="AA6" s="20" t="s">
        <v>14</v>
      </c>
      <c r="AB6" s="21" t="s">
        <v>19</v>
      </c>
    </row>
    <row r="7" spans="1:28" s="13" customFormat="1" ht="18" customHeight="1">
      <c r="A7" s="1"/>
      <c r="B7" s="25">
        <v>1</v>
      </c>
      <c r="C7" s="18" t="s">
        <v>28</v>
      </c>
      <c r="D7" s="19">
        <v>38814</v>
      </c>
      <c r="E7" s="13" t="s">
        <v>32</v>
      </c>
      <c r="F7" s="13">
        <v>14</v>
      </c>
      <c r="H7" s="13">
        <v>15</v>
      </c>
      <c r="I7" s="13">
        <v>1</v>
      </c>
      <c r="K7" s="40">
        <v>461</v>
      </c>
      <c r="L7" s="14">
        <v>4221.5</v>
      </c>
      <c r="M7" s="40">
        <v>1333</v>
      </c>
      <c r="N7" s="14">
        <v>13876</v>
      </c>
      <c r="O7" s="40">
        <v>1301</v>
      </c>
      <c r="P7" s="14">
        <v>12965</v>
      </c>
      <c r="Q7" s="41">
        <f>K7+M7+O7</f>
        <v>3095</v>
      </c>
      <c r="R7" s="16">
        <f>L7+N7+P7</f>
        <v>31062.5</v>
      </c>
      <c r="T7" s="24"/>
      <c r="U7" s="17"/>
      <c r="W7" s="15">
        <f>Q7/H7</f>
        <v>206.33333333333334</v>
      </c>
      <c r="X7" s="16">
        <f>R7/Q7</f>
        <v>10.036348949919224</v>
      </c>
      <c r="Z7" s="23">
        <v>3095</v>
      </c>
      <c r="AA7" s="22"/>
      <c r="AB7" s="22">
        <f>AA7/Z7</f>
        <v>0</v>
      </c>
    </row>
    <row r="8" spans="1:28" s="13" customFormat="1" ht="18" customHeight="1">
      <c r="A8" s="1"/>
      <c r="B8" s="25">
        <v>4</v>
      </c>
      <c r="C8" s="18" t="s">
        <v>21</v>
      </c>
      <c r="D8" s="19">
        <v>38779</v>
      </c>
      <c r="E8" s="13" t="s">
        <v>22</v>
      </c>
      <c r="F8" s="13">
        <v>10</v>
      </c>
      <c r="H8" s="13">
        <v>5</v>
      </c>
      <c r="I8" s="13">
        <v>6</v>
      </c>
      <c r="K8" s="40">
        <v>80</v>
      </c>
      <c r="L8" s="14">
        <v>295</v>
      </c>
      <c r="M8" s="40">
        <v>125</v>
      </c>
      <c r="N8" s="14">
        <v>490</v>
      </c>
      <c r="O8" s="40">
        <v>120</v>
      </c>
      <c r="P8" s="14">
        <v>467</v>
      </c>
      <c r="Q8" s="41">
        <f>K8+M8+O8</f>
        <v>325</v>
      </c>
      <c r="R8" s="16">
        <f>L8+N8+P8</f>
        <v>1252</v>
      </c>
      <c r="T8" s="24">
        <v>235</v>
      </c>
      <c r="U8" s="17">
        <v>705</v>
      </c>
      <c r="W8" s="15">
        <f>Q8/H8</f>
        <v>65</v>
      </c>
      <c r="X8" s="16">
        <f>R8/Q8</f>
        <v>3.852307692307692</v>
      </c>
      <c r="Z8" s="23">
        <v>5089</v>
      </c>
      <c r="AA8" s="22">
        <v>33213.5</v>
      </c>
      <c r="AB8" s="22">
        <f>AA8/Z8</f>
        <v>6.526527805069758</v>
      </c>
    </row>
    <row r="9" spans="1:28" s="13" customFormat="1" ht="18" customHeight="1">
      <c r="A9" s="1"/>
      <c r="B9" s="25">
        <v>3</v>
      </c>
      <c r="C9" s="18" t="s">
        <v>24</v>
      </c>
      <c r="D9" s="19">
        <v>38744</v>
      </c>
      <c r="E9" s="13" t="s">
        <v>25</v>
      </c>
      <c r="F9" s="13">
        <v>7</v>
      </c>
      <c r="H9" s="13">
        <v>6</v>
      </c>
      <c r="I9" s="13">
        <v>9</v>
      </c>
      <c r="K9" s="40">
        <v>24</v>
      </c>
      <c r="L9" s="14">
        <v>138</v>
      </c>
      <c r="M9" s="40">
        <v>74</v>
      </c>
      <c r="N9" s="14">
        <v>427.5</v>
      </c>
      <c r="O9" s="40">
        <v>109</v>
      </c>
      <c r="P9" s="14">
        <v>603</v>
      </c>
      <c r="Q9" s="41">
        <f>K9+M9+O9</f>
        <v>207</v>
      </c>
      <c r="R9" s="16">
        <f>L9+N9+P9</f>
        <v>1168.5</v>
      </c>
      <c r="T9" s="24">
        <v>347</v>
      </c>
      <c r="U9" s="17">
        <v>1992</v>
      </c>
      <c r="W9" s="15">
        <f>Q9/H9</f>
        <v>34.5</v>
      </c>
      <c r="X9" s="16">
        <f>R9/Q9</f>
        <v>5.644927536231884</v>
      </c>
      <c r="Z9" s="23">
        <v>6615</v>
      </c>
      <c r="AA9" s="22">
        <v>45251</v>
      </c>
      <c r="AB9" s="22">
        <f>AA9/Z9</f>
        <v>6.8406651549508695</v>
      </c>
    </row>
    <row r="10" spans="1:28" s="13" customFormat="1" ht="18" customHeight="1">
      <c r="A10" s="1"/>
      <c r="B10" s="25">
        <v>2</v>
      </c>
      <c r="C10" s="18" t="s">
        <v>4</v>
      </c>
      <c r="D10" s="19">
        <v>38758</v>
      </c>
      <c r="E10" s="13" t="s">
        <v>16</v>
      </c>
      <c r="F10" s="13">
        <v>4</v>
      </c>
      <c r="H10" s="13">
        <v>4</v>
      </c>
      <c r="I10" s="13">
        <v>9</v>
      </c>
      <c r="K10" s="40">
        <v>18</v>
      </c>
      <c r="L10" s="14">
        <v>68</v>
      </c>
      <c r="M10" s="40">
        <v>57</v>
      </c>
      <c r="N10" s="14">
        <v>234</v>
      </c>
      <c r="O10" s="40">
        <v>87</v>
      </c>
      <c r="P10" s="14">
        <v>380</v>
      </c>
      <c r="Q10" s="41">
        <f>K10+M10+O10</f>
        <v>162</v>
      </c>
      <c r="R10" s="16">
        <f>L10+N10+P10</f>
        <v>682</v>
      </c>
      <c r="T10" s="24">
        <v>430</v>
      </c>
      <c r="U10" s="17">
        <v>1974.5</v>
      </c>
      <c r="W10" s="15">
        <f>Q10/H10</f>
        <v>40.5</v>
      </c>
      <c r="X10" s="16">
        <f>R10/Q10</f>
        <v>4.209876543209877</v>
      </c>
      <c r="Z10" s="23">
        <v>6641</v>
      </c>
      <c r="AA10" s="22">
        <v>40304</v>
      </c>
      <c r="AB10" s="22">
        <f>AA10/Z10</f>
        <v>6.068965517241379</v>
      </c>
    </row>
    <row r="11" spans="1:28" s="13" customFormat="1" ht="18" customHeight="1">
      <c r="A11" s="1"/>
      <c r="B11" s="25">
        <v>5</v>
      </c>
      <c r="C11" s="18" t="s">
        <v>31</v>
      </c>
      <c r="D11" s="19">
        <v>38639</v>
      </c>
      <c r="E11" s="13" t="s">
        <v>23</v>
      </c>
      <c r="F11" s="13">
        <v>7</v>
      </c>
      <c r="H11" s="13">
        <v>1</v>
      </c>
      <c r="I11" s="13">
        <v>14</v>
      </c>
      <c r="K11" s="40">
        <v>13</v>
      </c>
      <c r="L11" s="14">
        <v>82</v>
      </c>
      <c r="M11" s="40">
        <v>10</v>
      </c>
      <c r="N11" s="14">
        <v>62</v>
      </c>
      <c r="O11" s="40">
        <v>15</v>
      </c>
      <c r="P11" s="14">
        <v>96</v>
      </c>
      <c r="Q11" s="41">
        <f>K11+M11+O11</f>
        <v>38</v>
      </c>
      <c r="R11" s="16">
        <f>L11+N11+P11</f>
        <v>240</v>
      </c>
      <c r="T11" s="24"/>
      <c r="U11" s="17"/>
      <c r="W11" s="15">
        <f>Q11/H11</f>
        <v>38</v>
      </c>
      <c r="X11" s="16">
        <f>R11/Q11</f>
        <v>6.315789473684211</v>
      </c>
      <c r="Z11" s="23">
        <v>14886</v>
      </c>
      <c r="AA11" s="22">
        <v>102070</v>
      </c>
      <c r="AB11" s="22">
        <f>AA11/Z11</f>
        <v>6.856778180841059</v>
      </c>
    </row>
    <row r="12" spans="1:28" s="13" customFormat="1" ht="18" customHeight="1">
      <c r="A12" s="1"/>
      <c r="B12" s="25">
        <v>6</v>
      </c>
      <c r="C12" s="18" t="s">
        <v>29</v>
      </c>
      <c r="D12" s="19">
        <v>38527</v>
      </c>
      <c r="E12" s="13" t="s">
        <v>30</v>
      </c>
      <c r="F12" s="13">
        <v>40</v>
      </c>
      <c r="H12" s="13">
        <v>1</v>
      </c>
      <c r="I12" s="13">
        <v>19</v>
      </c>
      <c r="K12" s="40">
        <v>10</v>
      </c>
      <c r="L12" s="14">
        <v>46</v>
      </c>
      <c r="M12" s="40">
        <v>10</v>
      </c>
      <c r="N12" s="14">
        <v>48</v>
      </c>
      <c r="O12" s="40">
        <v>10</v>
      </c>
      <c r="P12" s="14">
        <v>42</v>
      </c>
      <c r="Q12" s="41">
        <f>K12+M12+O12</f>
        <v>30</v>
      </c>
      <c r="R12" s="16">
        <f>L12+N12+P12</f>
        <v>136</v>
      </c>
      <c r="T12" s="24"/>
      <c r="U12" s="17"/>
      <c r="W12" s="15">
        <f>Q12/H12</f>
        <v>30</v>
      </c>
      <c r="X12" s="16">
        <f>R12/Q12</f>
        <v>4.533333333333333</v>
      </c>
      <c r="Z12" s="23">
        <v>67487</v>
      </c>
      <c r="AA12" s="22">
        <v>410277.5</v>
      </c>
      <c r="AB12" s="22">
        <f>AA12/Z12</f>
        <v>6.079356024123165</v>
      </c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2006-03-27T11:29:00Z</cp:lastPrinted>
  <dcterms:created xsi:type="dcterms:W3CDTF">2004-06-14T06:12:49Z</dcterms:created>
  <dcterms:modified xsi:type="dcterms:W3CDTF">2006-04-10T13:26:46Z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-868955844</vt:i4>
  </property>
  <property fmtid="{D5CDD505-2E9C-101B-9397-08002B2CF9AE}" pid="4" name="_EmailSubje">
    <vt:lpwstr>EKLEME - Bir Film 2006/15.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