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'Weekend&amp;Weekly'!$A$1:$L$27</definedName>
  </definedNames>
  <calcPr fullCalcOnLoad="1"/>
</workbook>
</file>

<file path=xl/sharedStrings.xml><?xml version="1.0" encoding="utf-8"?>
<sst xmlns="http://schemas.openxmlformats.org/spreadsheetml/2006/main" count="33" uniqueCount="27">
  <si>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</si>
  <si>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</si>
  <si>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</si>
  <si>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</si>
  <si>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</si>
  <si>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</si>
  <si>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</si>
  <si>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</si>
  <si>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</si>
  <si>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</si>
  <si>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</si>
  <si>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</si>
  <si>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</si>
  <si>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</si>
  <si>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G.B.O.(YTL)</t>
  </si>
  <si>
    <t>WEEK :</t>
  </si>
  <si>
    <t>35 milim Filmcilik</t>
  </si>
  <si>
    <t>THE WEDDING DATE</t>
  </si>
  <si>
    <t>16.Dec.05</t>
  </si>
  <si>
    <t xml:space="preserve"> </t>
  </si>
  <si>
    <t>2006</t>
  </si>
  <si>
    <t>AVSAR  FILM</t>
  </si>
  <si>
    <t>20-26 Jan 2006</t>
  </si>
  <si>
    <t>20-22 Jan 2006</t>
  </si>
  <si>
    <t>VERA DRAKE</t>
  </si>
  <si>
    <t>BELGE FILM</t>
  </si>
  <si>
    <t>25.Nov.05</t>
  </si>
</sst>
</file>

<file path=xl/styles.xml><?xml version="1.0" encoding="utf-8"?>
<styleSheet xmlns="http://schemas.openxmlformats.org/spreadsheetml/2006/main">
  <numFmts count="5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</numFmts>
  <fonts count="13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200" fontId="5" fillId="2" borderId="3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2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200" fontId="11" fillId="2" borderId="21" xfId="15" applyNumberFormat="1" applyFont="1" applyFill="1" applyBorder="1" applyAlignment="1">
      <alignment/>
    </xf>
    <xf numFmtId="189" fontId="11" fillId="2" borderId="3" xfId="15" applyNumberFormat="1" applyFont="1" applyFill="1" applyBorder="1" applyAlignment="1">
      <alignment horizontal="center"/>
    </xf>
    <xf numFmtId="3" fontId="11" fillId="2" borderId="5" xfId="15" applyNumberFormat="1" applyFont="1" applyFill="1" applyBorder="1" applyAlignment="1">
      <alignment/>
    </xf>
    <xf numFmtId="200" fontId="11" fillId="2" borderId="3" xfId="15" applyNumberFormat="1" applyFont="1" applyFill="1" applyBorder="1" applyAlignment="1">
      <alignment/>
    </xf>
    <xf numFmtId="3" fontId="11" fillId="2" borderId="6" xfId="15" applyNumberFormat="1" applyFont="1" applyFill="1" applyBorder="1" applyAlignment="1">
      <alignment horizontal="right"/>
    </xf>
    <xf numFmtId="189" fontId="11" fillId="2" borderId="5" xfId="15" applyNumberFormat="1" applyFont="1" applyFill="1" applyBorder="1" applyAlignment="1">
      <alignment/>
    </xf>
    <xf numFmtId="200" fontId="11" fillId="2" borderId="19" xfId="15" applyNumberFormat="1" applyFont="1" applyFill="1" applyBorder="1" applyAlignment="1">
      <alignment/>
    </xf>
    <xf numFmtId="3" fontId="1" fillId="3" borderId="16" xfId="15" applyNumberFormat="1" applyFont="1" applyFill="1" applyBorder="1" applyAlignment="1">
      <alignment/>
    </xf>
    <xf numFmtId="189" fontId="1" fillId="3" borderId="16" xfId="15" applyNumberFormat="1" applyFont="1" applyFill="1" applyBorder="1" applyAlignment="1">
      <alignment/>
    </xf>
    <xf numFmtId="200" fontId="12" fillId="3" borderId="16" xfId="15" applyNumberFormat="1" applyFont="1" applyFill="1" applyBorder="1" applyAlignment="1">
      <alignment/>
    </xf>
    <xf numFmtId="200" fontId="12" fillId="3" borderId="18" xfId="15" applyNumberFormat="1" applyFont="1" applyFill="1" applyBorder="1" applyAlignment="1">
      <alignment/>
    </xf>
    <xf numFmtId="189" fontId="4" fillId="2" borderId="11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38100</xdr:rowOff>
    </xdr:from>
    <xdr:to>
      <xdr:col>5</xdr:col>
      <xdr:colOff>66675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95300"/>
          <a:ext cx="6010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7">
      <selection activeCell="D20" sqref="D20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47" t="s">
        <v>16</v>
      </c>
      <c r="C4" s="48"/>
      <c r="D4" s="49"/>
      <c r="E4" s="49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66" t="s">
        <v>23</v>
      </c>
      <c r="D10" s="50">
        <v>4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15</v>
      </c>
      <c r="C11" s="66" t="s">
        <v>22</v>
      </c>
      <c r="D11" s="51">
        <v>4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20</v>
      </c>
      <c r="C16" s="3"/>
      <c r="D16" s="3"/>
      <c r="E16" s="3"/>
      <c r="F16" s="3"/>
      <c r="G16" s="67" t="s">
        <v>5</v>
      </c>
      <c r="H16" s="68"/>
      <c r="I16" s="67" t="s">
        <v>11</v>
      </c>
      <c r="J16" s="68"/>
      <c r="K16" s="67" t="s">
        <v>6</v>
      </c>
      <c r="L16" s="69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14</v>
      </c>
      <c r="I17" s="38" t="s">
        <v>4</v>
      </c>
      <c r="J17" s="36" t="s">
        <v>14</v>
      </c>
      <c r="K17" s="38" t="s">
        <v>4</v>
      </c>
      <c r="L17" s="42" t="s">
        <v>14</v>
      </c>
    </row>
    <row r="18" spans="1:12" ht="34.5" customHeight="1" thickBot="1">
      <c r="A18" s="40">
        <v>1</v>
      </c>
      <c r="B18" s="27" t="s">
        <v>17</v>
      </c>
      <c r="C18" s="28" t="s">
        <v>21</v>
      </c>
      <c r="D18" s="53" t="s">
        <v>18</v>
      </c>
      <c r="E18" s="56">
        <v>6</v>
      </c>
      <c r="F18" s="56">
        <v>3</v>
      </c>
      <c r="G18" s="57">
        <v>319</v>
      </c>
      <c r="H18" s="58">
        <v>2758</v>
      </c>
      <c r="I18" s="59">
        <v>445</v>
      </c>
      <c r="J18" s="58">
        <v>3654</v>
      </c>
      <c r="K18" s="60">
        <v>14413</v>
      </c>
      <c r="L18" s="55">
        <v>127738.5</v>
      </c>
    </row>
    <row r="19" spans="1:12" ht="34.5" customHeight="1">
      <c r="A19" s="40">
        <v>2</v>
      </c>
      <c r="B19" s="27" t="s">
        <v>24</v>
      </c>
      <c r="C19" s="28" t="s">
        <v>25</v>
      </c>
      <c r="D19" s="53" t="s">
        <v>26</v>
      </c>
      <c r="E19" s="56">
        <v>7</v>
      </c>
      <c r="F19" s="56">
        <v>2</v>
      </c>
      <c r="G19" s="57">
        <v>116</v>
      </c>
      <c r="H19" s="58">
        <v>785.5</v>
      </c>
      <c r="I19" s="59">
        <v>227</v>
      </c>
      <c r="J19" s="58">
        <v>1486.5</v>
      </c>
      <c r="K19" s="60">
        <v>2315</v>
      </c>
      <c r="L19" s="55">
        <v>15876.5</v>
      </c>
    </row>
    <row r="20" spans="1:12" ht="34.5" customHeight="1">
      <c r="A20" s="40">
        <v>3</v>
      </c>
      <c r="B20" s="27"/>
      <c r="C20" s="28"/>
      <c r="D20" s="52"/>
      <c r="E20" s="56"/>
      <c r="F20" s="56"/>
      <c r="G20" s="57">
        <v>0</v>
      </c>
      <c r="H20" s="58">
        <v>0</v>
      </c>
      <c r="I20" s="59">
        <v>0</v>
      </c>
      <c r="J20" s="58">
        <v>0</v>
      </c>
      <c r="K20" s="60">
        <v>0</v>
      </c>
      <c r="L20" s="61">
        <v>0</v>
      </c>
    </row>
    <row r="21" spans="1:12" ht="34.5" customHeight="1">
      <c r="A21" s="40" t="s">
        <v>19</v>
      </c>
      <c r="B21" s="27"/>
      <c r="C21" s="28"/>
      <c r="D21" s="52"/>
      <c r="E21" s="56"/>
      <c r="F21" s="56"/>
      <c r="G21" s="57">
        <v>0</v>
      </c>
      <c r="H21" s="58">
        <v>0</v>
      </c>
      <c r="I21" s="59">
        <v>0</v>
      </c>
      <c r="J21" s="58">
        <v>0</v>
      </c>
      <c r="K21" s="60">
        <v>0</v>
      </c>
      <c r="L21" s="61">
        <v>0</v>
      </c>
    </row>
    <row r="22" spans="1:12" ht="34.5" customHeight="1">
      <c r="A22" s="40">
        <v>5</v>
      </c>
      <c r="B22" s="27"/>
      <c r="C22" s="28"/>
      <c r="D22" s="52"/>
      <c r="E22" s="9"/>
      <c r="F22" s="10"/>
      <c r="G22" s="11"/>
      <c r="H22" s="43"/>
      <c r="I22" s="12"/>
      <c r="J22" s="43"/>
      <c r="K22" s="13"/>
      <c r="L22" s="44"/>
    </row>
    <row r="23" spans="1:12" ht="34.5" customHeight="1">
      <c r="A23" s="40">
        <v>6</v>
      </c>
      <c r="B23" s="27"/>
      <c r="C23" s="28"/>
      <c r="D23" s="52"/>
      <c r="E23" s="9"/>
      <c r="F23" s="10"/>
      <c r="G23" s="11"/>
      <c r="H23" s="43"/>
      <c r="I23" s="12"/>
      <c r="J23" s="43"/>
      <c r="K23" s="13"/>
      <c r="L23" s="44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5"/>
      <c r="I24" s="19"/>
      <c r="J24" s="45"/>
      <c r="K24" s="20"/>
      <c r="L24" s="46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54">
        <f aca="true" t="shared" si="0" ref="F26:K26">SUM(F18:F25)</f>
        <v>5</v>
      </c>
      <c r="G26" s="62">
        <f t="shared" si="0"/>
        <v>435</v>
      </c>
      <c r="H26" s="64">
        <f>SUM(H18:H24)</f>
        <v>3543.5</v>
      </c>
      <c r="I26" s="62">
        <f t="shared" si="0"/>
        <v>672</v>
      </c>
      <c r="J26" s="64">
        <f>SUM(J18:J24)</f>
        <v>5140.5</v>
      </c>
      <c r="K26" s="63">
        <f t="shared" si="0"/>
        <v>16728</v>
      </c>
      <c r="L26" s="65">
        <f>SUM(L18:L24)</f>
        <v>143615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VESTEL</cp:lastModifiedBy>
  <cp:lastPrinted>2005-12-30T13:58:00Z</cp:lastPrinted>
  <dcterms:created xsi:type="dcterms:W3CDTF">2001-08-30T03:37:10Z</dcterms:created>
  <dcterms:modified xsi:type="dcterms:W3CDTF">2006-01-27T10:45:21Z</dcterms:modified>
  <cp:category/>
  <cp:version/>
  <cp:contentType/>
  <cp:contentStatus/>
</cp:coreProperties>
</file>